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isrvvserv004\cond\00PianificazioneEControllo\01Condiviso\CONTROLLO e FINANZIAMENTI\CT3\Obblighi 2023\DBI-SHAPE\2024-05-XX_Istruttoria_conclusiva_DBI\"/>
    </mc:Choice>
  </mc:AlternateContent>
  <xr:revisionPtr revIDLastSave="0" documentId="13_ncr:1_{536EAC76-3957-4576-B230-E383C9DA8926}" xr6:coauthVersionLast="47" xr6:coauthVersionMax="47" xr10:uidLastSave="{00000000-0000-0000-0000-000000000000}"/>
  <bookViews>
    <workbookView xWindow="-120" yWindow="-120" windowWidth="20730" windowHeight="11040" tabRatio="556" xr2:uid="{00000000-000D-0000-FFFF-FFFF00000000}"/>
  </bookViews>
  <sheets>
    <sheet name="DBI_2022_PBA_Istr_conclusiva" sheetId="2" r:id="rId1"/>
  </sheets>
  <externalReferences>
    <externalReference r:id="rId2"/>
  </externalReferences>
  <definedNames>
    <definedName name="_xlnm._FilterDatabase" localSheetId="0" hidden="1">DBI_2022_PBA_Istr_conclusiva!$A$11:$D$18</definedName>
    <definedName name="_xlnm.Database">#REF!</definedName>
    <definedName name="Tabella_Comuni">[1]codici_comuni!$A$4:$D$41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<sst xmlns="http://schemas.openxmlformats.org/spreadsheetml/2006/main" count="52" uniqueCount="40">
  <si>
    <t>Data consegna</t>
  </si>
  <si>
    <t>Ritardo</t>
  </si>
  <si>
    <t>Data scadenza</t>
  </si>
  <si>
    <t>Informazioni GENERALI</t>
  </si>
  <si>
    <t>Infrastruttura/foglio</t>
  </si>
  <si>
    <t>Risposta del GESTORE</t>
  </si>
  <si>
    <t>Consistenza DATI (rif. check contenuti nel file DBI A-1 in possesso del gestore)</t>
  </si>
  <si>
    <t>Mantenimento del grado di compilazione dati (rif. check contenuti nel file DBI A in possesso del gestore)</t>
  </si>
  <si>
    <t>Bontà dei DATI (rif. check contenuti nel file DBI_bonta_dei_dati in possesso del gestore)</t>
  </si>
  <si>
    <t>STATO di CONSERVAZIONE e COMPLETEZZA DATI NUOVE OPERE (rif. check contenuti nel file DBI_bonta_dei_dati in possesso del gestore)</t>
  </si>
  <si>
    <t>DATI PRIORITARI (rif. check contenuti nel file DBI_prioritari in possesso del gestore)</t>
  </si>
  <si>
    <t>Tipologia di controllo</t>
  </si>
  <si>
    <t>Documento analizzato per la I diffida</t>
  </si>
  <si>
    <t>-</t>
  </si>
  <si>
    <t>ULTERIORI RICHIESTE</t>
  </si>
  <si>
    <t>Consegna integrativa volontaria</t>
  </si>
  <si>
    <t>20230828 - NETSIC_2022 - invio volontario.xlsx</t>
  </si>
  <si>
    <t>Nessuna richiesta</t>
  </si>
  <si>
    <t>Depurat_pompe</t>
  </si>
  <si>
    <t>Percentuale di compilazione dei campi portata e prevalenza inferiore a quella dell'annualità 2021. Integrare i dati mancanti.</t>
  </si>
  <si>
    <t>Fiumi/inpotab</t>
  </si>
  <si>
    <t>Errata indicazione del codice origine per le opere FI00001 - FI00002 (indicata una cifra in meno).
Correggere.</t>
  </si>
  <si>
    <t>Fiumi/Pozzi/Sorgenti/Potabilizzatori/Accumuli/Pompaggi/Pompaggi_pompe/Sollevamenti/Depuratori</t>
  </si>
  <si>
    <t>Scaricatori</t>
  </si>
  <si>
    <t>Dal check automatico risultano non conformi n. 5 scaricatori, mentre dal foglio Fogature dell'RQTI consegnato ne risultano n.7 (Nscartot - Nscarnorm). Verificare e correggere laddove necessario o giustificare il dato difforme.</t>
  </si>
  <si>
    <t>Stato di conservazione apparentemente non congruente con la recente costruzione/ristrutturazione (pari o successiva al 2017) per alcune opere. 
Si chiede al gestore un'ulteriore verifica degli stati di conservazione, con correzione laddove necessario.</t>
  </si>
  <si>
    <t>Da un controllo incrociato con il nostro protocollo è emerso che in alcuni casi (es. Depuratore di Pratolino) la comunicazione di avvenuta messa in esercizio è pervenuta nell'anno 2022, mentre nel DBI si riscontra come anno di costruzione il 2021. Si chiede conferma al Gestore della correttezza di compilazione del campo.</t>
  </si>
  <si>
    <t>Per il prossimo invio del documento si richiede al Gestore di prestare particolare attenzione al formato dei campi numerici poiché per alcuni fogli (in particolare in corrispondenza del primo record) è emersa un'anomalia in tal senso, probabilmente generatasi in fase di estrazione e trasposizione in formato xlsx dal vostro programma gestionale.</t>
  </si>
  <si>
    <t>Falso errore, come condiviso durante la call del 11/10/2023.</t>
  </si>
  <si>
    <t>KO, effettuata correzione.</t>
  </si>
  <si>
    <t xml:space="preserve">Si conferma il dato, come riportato in relazione:"All’interno delle varie classi del DBI sono presenti opere che, pur avendo anno di ristrutturazione maggiore o uguale al 2014, riportano stati di conservazione civile e/o elettromeccanica inferiori all’indice 4 (buono). Tale caratteristica corrisponde al reale stato di conservazione delle opere, dovuto al deterioramento nel tempo delle strutture e dei macchinari." 
Nel caso della Sorgente SO00106 a seguito dell'intervento di ristrutturazione avvenuto nel 2022, lo stato di conservazione è passato da insufficiente a sufficiente, quindi migliorativo rispetto all'anno precedente. </t>
  </si>
  <si>
    <t>- DE00210 e DE00034 risultano con grado di compilazione inferiore al 2021 poiché  erano state erroneamente valorizzate con 0, mentre per l'annualità 2022 i due campi sono stati lasciati vuoti (vedi eccezioni);
- DE00023 i due campi sono stati lasciati vuoti in quanto il dato non è stato fornito (Fiesole);
- DE00220 riportato su file Eccezioni</t>
  </si>
  <si>
    <t>Campo/Anomalia segnalate in I Diffida</t>
  </si>
  <si>
    <t>Data scadenza I diffida</t>
  </si>
  <si>
    <t>Riscontro corretto.</t>
  </si>
  <si>
    <t>Si accetta la risposta fornita dal Gestore.</t>
  </si>
  <si>
    <t>Si conferma il numero di 7 scomatori non conformi come dichiarato nel foglio Fognature dell'RQTI. La differenza è dovuta a due scolmatori costruiti prima del 2006 (ante legge regionale 20\2006) che ai fini dell'arera sono dichiarati non conformi, mentre nel check Bontà dei dati vengono escusi sulla base della formula impostata. Come condiviso nella call dell 11/10/2023, AIT valuterà la possibilità di rivedere il check in congruenza con l'RQTI.</t>
  </si>
  <si>
    <t>Osservazioni conclusive AIT</t>
  </si>
  <si>
    <t>Documento analizzato per l'istruttoria conclusiva</t>
  </si>
  <si>
    <t>20231016 - DBI_2022 - I Diffida.xlsx - con foglio Fognature inviato in data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</si>
</sst>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sz val="11"/>
      <color rgb="FFFF0000"/>
      <name val="Calibri"/>
      <family val="2"/>
      <scheme val="minor"/>
    </font>
    <font>
      <i/>
      <sz val="11"/>
      <color theme="1"/>
      <name val="Calibri"/>
      <family val="2"/>
      <scheme val="minor"/>
    </font>
    <font>
      <b/>
      <sz val="11"/>
      <color rgb="FF0070C0"/>
      <name val="Calibri"/>
      <family val="2"/>
      <scheme val="minor"/>
    </font>
    <font>
      <sz val="10"/>
      <name val="Arial"/>
      <family val="2"/>
    </font>
    <font>
      <b/>
      <sz val="11"/>
      <color theme="1"/>
      <name val="Calibri"/>
      <family val="2"/>
      <scheme val="minor"/>
    </font>
    <font>
      <b/>
      <sz val="11"/>
      <color theme="2" tint="-0.89999084444715716"/>
      <name val="Calibri"/>
      <family val="2"/>
      <scheme val="minor"/>
    </font>
    <font>
      <sz val="11"/>
      <name val="Calibri"/>
      <family val="2"/>
      <scheme val="minor"/>
    </font>
    <font>
      <sz val="11"/>
      <color theme="1"/>
      <name val="Calibri"/>
      <family val="2"/>
      <scheme val="minor"/>
    </font>
    <font>
      <sz val="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4" fillId="0" borderId="0"/>
    <xf numFmtId="0" fontId="9" fillId="0" borderId="0"/>
    <xf numFmtId="43" fontId="4" fillId="0" borderId="0" applyFont="0" applyFill="0" applyBorder="0" applyAlignment="0" applyProtection="0"/>
    <xf numFmtId="0" fontId="4" fillId="0" borderId="0"/>
    <xf numFmtId="0" fontId="4" fillId="0" borderId="0"/>
    <xf numFmtId="0" fontId="4" fillId="0" borderId="0"/>
    <xf numFmtId="0" fontId="8" fillId="0" borderId="0"/>
    <xf numFmtId="0" fontId="4" fillId="0" borderId="0"/>
    <xf numFmtId="0" fontId="4" fillId="0" borderId="0"/>
    <xf numFmtId="9" fontId="4" fillId="0" borderId="0" applyFont="0" applyFill="0" applyBorder="0" applyAlignment="0" applyProtection="0"/>
    <xf numFmtId="0" fontId="8" fillId="0" borderId="0"/>
    <xf numFmtId="0" fontId="8" fillId="0" borderId="0"/>
  </cellStyleXfs>
  <cellXfs count="42">
    <xf numFmtId="0" fontId="0" fillId="0" borderId="0" xfId="0"/>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2" xfId="0" applyBorder="1" applyAlignment="1">
      <alignment vertical="center"/>
    </xf>
    <xf numFmtId="0" fontId="3" fillId="0" borderId="1" xfId="0" applyFont="1" applyBorder="1" applyAlignment="1">
      <alignment vertical="center" wrapText="1"/>
    </xf>
    <xf numFmtId="0" fontId="0" fillId="0" borderId="3" xfId="0" applyBorder="1" applyAlignment="1">
      <alignment vertical="center" wrapText="1"/>
    </xf>
    <xf numFmtId="0" fontId="5" fillId="2" borderId="4" xfId="0" applyFont="1" applyFill="1" applyBorder="1" applyAlignment="1">
      <alignment horizontal="center" vertical="center" wrapText="1"/>
    </xf>
    <xf numFmtId="0" fontId="0" fillId="4" borderId="3" xfId="0" applyFill="1"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vertical="center"/>
    </xf>
    <xf numFmtId="0" fontId="5" fillId="2"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xf>
    <xf numFmtId="0" fontId="0" fillId="0" borderId="3" xfId="0" applyBorder="1" applyAlignment="1">
      <alignment horizontal="center" vertical="center" wrapText="1"/>
    </xf>
    <xf numFmtId="0" fontId="1" fillId="0" borderId="3" xfId="0" applyFont="1" applyBorder="1" applyAlignment="1">
      <alignment vertical="center" wrapText="1"/>
    </xf>
    <xf numFmtId="0" fontId="1" fillId="0" borderId="5" xfId="12" applyFont="1" applyBorder="1" applyAlignment="1">
      <alignment vertical="center" wrapText="1"/>
    </xf>
    <xf numFmtId="0" fontId="0" fillId="0" borderId="3" xfId="0" applyBorder="1" applyAlignment="1">
      <alignment horizontal="left" vertical="center" wrapText="1"/>
    </xf>
    <xf numFmtId="0" fontId="0" fillId="0" borderId="3" xfId="0" quotePrefix="1" applyBorder="1" applyAlignment="1">
      <alignment horizontal="left" vertical="center" wrapText="1"/>
    </xf>
    <xf numFmtId="0" fontId="0" fillId="0" borderId="3" xfId="0" applyBorder="1" applyAlignment="1">
      <alignment horizontal="left" vertical="center"/>
    </xf>
    <xf numFmtId="0" fontId="4" fillId="5" borderId="3" xfId="0" applyFont="1" applyFill="1" applyBorder="1" applyAlignment="1">
      <alignment horizontal="center"/>
    </xf>
    <xf numFmtId="0" fontId="4" fillId="5" borderId="3" xfId="0" applyFont="1" applyFill="1" applyBorder="1" applyAlignment="1">
      <alignment horizontal="center" vertical="center"/>
    </xf>
    <xf numFmtId="0" fontId="0" fillId="0" borderId="3" xfId="0" quotePrefix="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14" fontId="0" fillId="0" borderId="3" xfId="0" quotePrefix="1" applyNumberFormat="1" applyBorder="1" applyAlignment="1">
      <alignment horizontal="lef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14" fontId="0" fillId="0" borderId="6" xfId="0" applyNumberFormat="1" applyBorder="1" applyAlignment="1">
      <alignment horizontal="left" vertical="center" wrapText="1"/>
    </xf>
    <xf numFmtId="14" fontId="0" fillId="0" borderId="5" xfId="0" applyNumberFormat="1" applyBorder="1" applyAlignment="1">
      <alignment horizontal="left" vertical="center" wrapText="1"/>
    </xf>
    <xf numFmtId="0" fontId="1" fillId="0" borderId="6"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0" fillId="0" borderId="7" xfId="0"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cellXfs>
  <cellStyles count="13">
    <cellStyle name="Migliaia 2" xfId="3" xr:uid="{00000000-0005-0000-0000-000000000000}"/>
    <cellStyle name="Normale" xfId="0" builtinId="0"/>
    <cellStyle name="Normale 11" xfId="8" xr:uid="{00000000-0005-0000-0000-000002000000}"/>
    <cellStyle name="Normale 15 8" xfId="9" xr:uid="{00000000-0005-0000-0000-000003000000}"/>
    <cellStyle name="Normale 2" xfId="4" xr:uid="{00000000-0005-0000-0000-000004000000}"/>
    <cellStyle name="Normale 2 2" xfId="6" xr:uid="{00000000-0005-0000-0000-000005000000}"/>
    <cellStyle name="Normale 3" xfId="5" xr:uid="{00000000-0005-0000-0000-000006000000}"/>
    <cellStyle name="Normale 38" xfId="7" xr:uid="{00000000-0005-0000-0000-000007000000}"/>
    <cellStyle name="Normale 4" xfId="2" xr:uid="{00000000-0005-0000-0000-000008000000}"/>
    <cellStyle name="Normale 4 2" xfId="11" xr:uid="{00000000-0005-0000-0000-000009000000}"/>
    <cellStyle name="Normale 6" xfId="1" xr:uid="{00000000-0005-0000-0000-00000A000000}"/>
    <cellStyle name="Normale 7" xfId="12" xr:uid="{00000000-0005-0000-0000-00000B000000}"/>
    <cellStyle name="Percentuale 2 2"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ighetti\MasterPlan\BilanciIdrici\data%20produccion%20(Omar%20M.)\DB_FontiApprov_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a"/>
      <sheetName val="DB_FontiApp"/>
      <sheetName val="codici_acquedotti"/>
      <sheetName val="codici_comuni"/>
      <sheetName val="Foglio1 (2)"/>
      <sheetName val="Report1"/>
      <sheetName val="Report2"/>
      <sheetName val="Query1"/>
      <sheetName val="grafico1"/>
      <sheetName val="Grafico2"/>
      <sheetName val="Grafico3"/>
      <sheetName val="foglio (grafico)"/>
      <sheetName val="Pivot AQ1"/>
      <sheetName val="Pivot AQ2"/>
      <sheetName val="Foglio1"/>
      <sheetName val="SO"/>
      <sheetName val="PO"/>
      <sheetName val="CaptSup"/>
      <sheetName val="input"/>
    </sheetNames>
    <sheetDataSet>
      <sheetData sheetId="0" refreshError="1"/>
      <sheetData sheetId="1" refreshError="1"/>
      <sheetData sheetId="2" refreshError="1"/>
      <sheetData sheetId="3">
        <row r="4">
          <cell r="A4" t="str">
            <v>Codice</v>
          </cell>
          <cell r="B4" t="str">
            <v>Comune</v>
          </cell>
          <cell r="C4" t="str">
            <v>AREA</v>
          </cell>
          <cell r="D4" t="str">
            <v>num di elementi*</v>
          </cell>
        </row>
        <row r="5">
          <cell r="A5">
            <v>2</v>
          </cell>
          <cell r="B5" t="str">
            <v>AREZZO</v>
          </cell>
          <cell r="C5" t="str">
            <v>Aretina</v>
          </cell>
          <cell r="D5">
            <v>70</v>
          </cell>
        </row>
        <row r="6">
          <cell r="A6">
            <v>5</v>
          </cell>
          <cell r="B6" t="str">
            <v>BUCINE</v>
          </cell>
          <cell r="C6" t="str">
            <v>Aretina</v>
          </cell>
          <cell r="D6">
            <v>21</v>
          </cell>
        </row>
        <row r="7">
          <cell r="A7">
            <v>6</v>
          </cell>
          <cell r="B7" t="str">
            <v>CAPOLONA</v>
          </cell>
          <cell r="C7" t="str">
            <v>Aretina</v>
          </cell>
          <cell r="D7">
            <v>36</v>
          </cell>
        </row>
        <row r="8">
          <cell r="A8">
            <v>10</v>
          </cell>
          <cell r="B8" t="str">
            <v>CASTIGLION FIBOCCHI</v>
          </cell>
          <cell r="C8" t="str">
            <v>Aretina</v>
          </cell>
          <cell r="D8">
            <v>16</v>
          </cell>
        </row>
        <row r="9">
          <cell r="A9">
            <v>14</v>
          </cell>
          <cell r="B9" t="str">
            <v xml:space="preserve">CIVITELLA </v>
          </cell>
          <cell r="C9" t="str">
            <v>Aretina</v>
          </cell>
          <cell r="D9">
            <v>25</v>
          </cell>
        </row>
        <row r="10">
          <cell r="A10">
            <v>17</v>
          </cell>
          <cell r="B10" t="str">
            <v>LATERINA</v>
          </cell>
          <cell r="C10" t="str">
            <v>Aretina</v>
          </cell>
          <cell r="D10">
            <v>11</v>
          </cell>
        </row>
        <row r="11">
          <cell r="A11">
            <v>24</v>
          </cell>
          <cell r="B11" t="str">
            <v>PERGINE</v>
          </cell>
          <cell r="C11" t="str">
            <v>Aretina</v>
          </cell>
          <cell r="D11">
            <v>12</v>
          </cell>
        </row>
        <row r="12">
          <cell r="A12">
            <v>31</v>
          </cell>
          <cell r="B12" t="str">
            <v>SUBBIANO</v>
          </cell>
          <cell r="C12" t="str">
            <v>Aretina</v>
          </cell>
          <cell r="D12">
            <v>30</v>
          </cell>
        </row>
        <row r="13">
          <cell r="A13">
            <v>4</v>
          </cell>
          <cell r="B13" t="str">
            <v>BIBBIENA</v>
          </cell>
          <cell r="C13" t="str">
            <v>Casentino</v>
          </cell>
          <cell r="D13">
            <v>66</v>
          </cell>
        </row>
        <row r="14">
          <cell r="A14">
            <v>8</v>
          </cell>
          <cell r="B14" t="str">
            <v>CASTEL FOCOGNANO</v>
          </cell>
          <cell r="C14" t="str">
            <v>Casentino</v>
          </cell>
          <cell r="D14">
            <v>34</v>
          </cell>
        </row>
        <row r="15">
          <cell r="A15">
            <v>9</v>
          </cell>
          <cell r="B15" t="str">
            <v>CASTEL S.NICCOLO</v>
          </cell>
          <cell r="C15" t="str">
            <v>Casentino</v>
          </cell>
          <cell r="D15">
            <v>19</v>
          </cell>
        </row>
        <row r="16">
          <cell r="A16">
            <v>12</v>
          </cell>
          <cell r="B16" t="str">
            <v>CHITIGNANO</v>
          </cell>
          <cell r="C16" t="str">
            <v>Casentino</v>
          </cell>
          <cell r="D16">
            <v>23</v>
          </cell>
        </row>
        <row r="17">
          <cell r="A17">
            <v>13</v>
          </cell>
          <cell r="B17" t="str">
            <v>CHIUSI DELLA VERNA</v>
          </cell>
          <cell r="C17" t="str">
            <v>Casentino</v>
          </cell>
          <cell r="D17">
            <v>45</v>
          </cell>
        </row>
        <row r="18">
          <cell r="A18">
            <v>20</v>
          </cell>
          <cell r="B18" t="str">
            <v>MONTEMIGNAIO</v>
          </cell>
          <cell r="C18" t="str">
            <v>Casentino</v>
          </cell>
          <cell r="D18">
            <v>12</v>
          </cell>
        </row>
        <row r="19">
          <cell r="A19">
            <v>23</v>
          </cell>
          <cell r="B19" t="str">
            <v>ORTIGNANO</v>
          </cell>
          <cell r="C19" t="str">
            <v>Casentino</v>
          </cell>
          <cell r="D19">
            <v>7</v>
          </cell>
        </row>
        <row r="20">
          <cell r="A20">
            <v>26</v>
          </cell>
          <cell r="B20" t="str">
            <v>POPPI</v>
          </cell>
          <cell r="C20" t="str">
            <v>Casentino</v>
          </cell>
          <cell r="D20">
            <v>40</v>
          </cell>
        </row>
        <row r="21">
          <cell r="A21">
            <v>27</v>
          </cell>
          <cell r="B21" t="str">
            <v>PRATOVECCHIO</v>
          </cell>
          <cell r="C21" t="str">
            <v>Casentino</v>
          </cell>
          <cell r="D21">
            <v>24</v>
          </cell>
        </row>
        <row r="22">
          <cell r="A22">
            <v>30</v>
          </cell>
          <cell r="B22" t="str">
            <v>STIA</v>
          </cell>
          <cell r="C22" t="str">
            <v>Casentino</v>
          </cell>
          <cell r="D22">
            <v>13</v>
          </cell>
        </row>
        <row r="23">
          <cell r="A23">
            <v>32</v>
          </cell>
          <cell r="B23" t="str">
            <v>TALLA</v>
          </cell>
          <cell r="C23" t="str">
            <v>Casentino</v>
          </cell>
          <cell r="D23">
            <v>29</v>
          </cell>
        </row>
        <row r="24">
          <cell r="A24">
            <v>33</v>
          </cell>
          <cell r="B24" t="str">
            <v>CHIANCIANO TERME</v>
          </cell>
          <cell r="C24" t="str">
            <v>Senese</v>
          </cell>
          <cell r="D24">
            <v>6</v>
          </cell>
        </row>
        <row r="25">
          <cell r="A25">
            <v>34</v>
          </cell>
          <cell r="B25" t="str">
            <v>CHIUSI</v>
          </cell>
          <cell r="C25" t="str">
            <v>Senese</v>
          </cell>
          <cell r="D25">
            <v>5</v>
          </cell>
        </row>
        <row r="26">
          <cell r="A26">
            <v>35</v>
          </cell>
          <cell r="B26" t="str">
            <v>MONTEPULCIANO</v>
          </cell>
          <cell r="C26" t="str">
            <v>Senese</v>
          </cell>
          <cell r="D26">
            <v>8</v>
          </cell>
        </row>
        <row r="27">
          <cell r="A27">
            <v>36</v>
          </cell>
          <cell r="B27" t="str">
            <v>SINALUNGA</v>
          </cell>
          <cell r="C27" t="str">
            <v>Senese</v>
          </cell>
          <cell r="D27">
            <v>6</v>
          </cell>
        </row>
        <row r="28">
          <cell r="A28">
            <v>37</v>
          </cell>
          <cell r="B28" t="str">
            <v>TORRITA DI SIENA</v>
          </cell>
          <cell r="C28" t="str">
            <v>Senese</v>
          </cell>
          <cell r="D28">
            <v>3</v>
          </cell>
        </row>
        <row r="29">
          <cell r="A29">
            <v>1</v>
          </cell>
          <cell r="B29" t="str">
            <v>ANGHIARI</v>
          </cell>
          <cell r="C29" t="str">
            <v>Tiberina</v>
          </cell>
          <cell r="D29">
            <v>19</v>
          </cell>
        </row>
        <row r="30">
          <cell r="A30">
            <v>3</v>
          </cell>
          <cell r="B30" t="str">
            <v>BADIA TEDALDA</v>
          </cell>
          <cell r="C30" t="str">
            <v>Tiberina</v>
          </cell>
          <cell r="D30">
            <v>34</v>
          </cell>
        </row>
        <row r="31">
          <cell r="A31">
            <v>7</v>
          </cell>
          <cell r="B31" t="str">
            <v>CAPRESE MICHELANGELO</v>
          </cell>
          <cell r="C31" t="str">
            <v>Tiberina</v>
          </cell>
          <cell r="D31">
            <v>55</v>
          </cell>
        </row>
        <row r="32">
          <cell r="A32">
            <v>21</v>
          </cell>
          <cell r="B32" t="str">
            <v>MONTERCHI</v>
          </cell>
          <cell r="C32" t="str">
            <v>Tiberina</v>
          </cell>
          <cell r="D32">
            <v>10</v>
          </cell>
        </row>
        <row r="33">
          <cell r="A33">
            <v>25</v>
          </cell>
          <cell r="B33" t="str">
            <v>PIEVE S.STEFANO</v>
          </cell>
          <cell r="C33" t="str">
            <v>Tiberina</v>
          </cell>
          <cell r="D33">
            <v>34</v>
          </cell>
        </row>
        <row r="34">
          <cell r="A34">
            <v>28</v>
          </cell>
          <cell r="B34" t="str">
            <v>SANSEPOLCRO</v>
          </cell>
          <cell r="C34" t="str">
            <v>Tiberina</v>
          </cell>
          <cell r="D34">
            <v>56</v>
          </cell>
        </row>
        <row r="35">
          <cell r="A35">
            <v>29</v>
          </cell>
          <cell r="B35" t="str">
            <v>SESTINO</v>
          </cell>
          <cell r="C35" t="str">
            <v>Tiberina</v>
          </cell>
          <cell r="D35">
            <v>57</v>
          </cell>
        </row>
        <row r="36">
          <cell r="A36">
            <v>11</v>
          </cell>
          <cell r="B36" t="str">
            <v>CASTIGLION FIORENTINO</v>
          </cell>
          <cell r="C36" t="str">
            <v>Valdichiana</v>
          </cell>
          <cell r="D36">
            <v>50</v>
          </cell>
        </row>
        <row r="37">
          <cell r="A37">
            <v>15</v>
          </cell>
          <cell r="B37" t="str">
            <v>CORTONA</v>
          </cell>
          <cell r="C37" t="str">
            <v>Valdichiana</v>
          </cell>
          <cell r="D37">
            <v>58</v>
          </cell>
        </row>
        <row r="38">
          <cell r="A38">
            <v>16</v>
          </cell>
          <cell r="B38" t="str">
            <v>FOIANO</v>
          </cell>
          <cell r="C38" t="str">
            <v>Valdichiana</v>
          </cell>
          <cell r="D38">
            <v>32</v>
          </cell>
        </row>
        <row r="39">
          <cell r="A39">
            <v>18</v>
          </cell>
          <cell r="B39" t="str">
            <v>LUCIGNANO</v>
          </cell>
          <cell r="C39" t="str">
            <v>Valdichiana</v>
          </cell>
          <cell r="D39">
            <v>7</v>
          </cell>
        </row>
        <row r="40">
          <cell r="A40">
            <v>19</v>
          </cell>
          <cell r="B40" t="str">
            <v>MARCIANO</v>
          </cell>
          <cell r="C40" t="str">
            <v>Valdichiana</v>
          </cell>
          <cell r="D40">
            <v>7</v>
          </cell>
        </row>
        <row r="41">
          <cell r="A41">
            <v>22</v>
          </cell>
          <cell r="B41" t="str">
            <v>MONTE S.SAVINO</v>
          </cell>
          <cell r="C41" t="str">
            <v>Valdichiana</v>
          </cell>
          <cell r="D41">
            <v>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tabSelected="1" topLeftCell="A18" zoomScale="80" zoomScaleNormal="80" workbookViewId="0">
      <selection activeCell="A11" sqref="A11"/>
    </sheetView>
  </sheetViews>
  <sheetFormatPr defaultColWidth="9.140625" defaultRowHeight="15" x14ac:dyDescent="0.25"/>
  <cols>
    <col min="1" max="1" width="35.7109375" style="1" customWidth="1"/>
    <col min="2" max="2" width="24" style="10" customWidth="1"/>
    <col min="3" max="3" width="57.42578125" style="2" customWidth="1"/>
    <col min="4" max="4" width="71.85546875" style="1" customWidth="1"/>
    <col min="5" max="5" width="60.85546875" style="1" customWidth="1"/>
    <col min="6" max="6" width="21.42578125" style="1" customWidth="1"/>
    <col min="7" max="16384" width="9.140625" style="1"/>
  </cols>
  <sheetData>
    <row r="1" spans="1:7" x14ac:dyDescent="0.25">
      <c r="A1" s="5" t="s">
        <v>3</v>
      </c>
      <c r="B1" s="9"/>
      <c r="D1" s="4"/>
    </row>
    <row r="2" spans="1:7" x14ac:dyDescent="0.25">
      <c r="A2" s="6" t="s">
        <v>2</v>
      </c>
      <c r="B2" s="30">
        <v>45114</v>
      </c>
      <c r="C2" s="30"/>
    </row>
    <row r="3" spans="1:7" x14ac:dyDescent="0.25">
      <c r="A3" s="6" t="s">
        <v>0</v>
      </c>
      <c r="B3" s="30">
        <v>45114</v>
      </c>
      <c r="C3" s="30"/>
    </row>
    <row r="4" spans="1:7" ht="15.75" customHeight="1" x14ac:dyDescent="0.25">
      <c r="A4" s="6" t="s">
        <v>1</v>
      </c>
      <c r="B4" s="32" t="s">
        <v>13</v>
      </c>
      <c r="C4" s="32"/>
      <c r="D4" s="14"/>
    </row>
    <row r="5" spans="1:7" ht="15.75" customHeight="1" x14ac:dyDescent="0.25">
      <c r="A5" s="6" t="s">
        <v>15</v>
      </c>
      <c r="B5" s="33">
        <v>45166</v>
      </c>
      <c r="C5" s="34"/>
      <c r="D5" s="14"/>
    </row>
    <row r="6" spans="1:7" ht="30.75" customHeight="1" x14ac:dyDescent="0.25">
      <c r="A6" s="6" t="s">
        <v>12</v>
      </c>
      <c r="B6" s="31" t="s">
        <v>16</v>
      </c>
      <c r="C6" s="31"/>
    </row>
    <row r="7" spans="1:7" x14ac:dyDescent="0.25">
      <c r="A7" s="6" t="s">
        <v>33</v>
      </c>
      <c r="B7" s="30">
        <v>45215</v>
      </c>
      <c r="C7" s="30"/>
    </row>
    <row r="8" spans="1:7" x14ac:dyDescent="0.25">
      <c r="A8" s="6" t="s">
        <v>0</v>
      </c>
      <c r="B8" s="30">
        <v>45215</v>
      </c>
      <c r="C8" s="30"/>
    </row>
    <row r="9" spans="1:7" ht="15.75" customHeight="1" x14ac:dyDescent="0.25">
      <c r="A9" s="6" t="s">
        <v>1</v>
      </c>
      <c r="B9" s="32" t="s">
        <v>13</v>
      </c>
      <c r="C9" s="32"/>
      <c r="D9" s="14"/>
    </row>
    <row r="10" spans="1:7" ht="30.75" customHeight="1" x14ac:dyDescent="0.25">
      <c r="A10" s="6" t="s">
        <v>38</v>
      </c>
      <c r="B10" s="31" t="s">
        <v>39</v>
      </c>
      <c r="C10" s="31"/>
    </row>
    <row r="11" spans="1:7" s="3" customFormat="1" ht="30" customHeight="1" x14ac:dyDescent="0.25">
      <c r="A11" s="7" t="s">
        <v>11</v>
      </c>
      <c r="B11" s="12" t="s">
        <v>4</v>
      </c>
      <c r="C11" s="12" t="s">
        <v>32</v>
      </c>
      <c r="D11" s="13" t="s">
        <v>5</v>
      </c>
      <c r="E11" s="12" t="s">
        <v>37</v>
      </c>
    </row>
    <row r="12" spans="1:7" ht="52.5" customHeight="1" x14ac:dyDescent="0.2">
      <c r="A12" s="8" t="s">
        <v>10</v>
      </c>
      <c r="B12" s="28" t="s">
        <v>17</v>
      </c>
      <c r="C12" s="29"/>
      <c r="D12" s="22"/>
      <c r="E12" s="23"/>
      <c r="F12" s="15"/>
    </row>
    <row r="13" spans="1:7" ht="45" x14ac:dyDescent="0.2">
      <c r="A13" s="6" t="s">
        <v>6</v>
      </c>
      <c r="B13" s="28" t="s">
        <v>17</v>
      </c>
      <c r="C13" s="29"/>
      <c r="D13" s="22"/>
      <c r="E13" s="23"/>
      <c r="F13" s="15"/>
      <c r="G13" s="15"/>
    </row>
    <row r="14" spans="1:7" ht="105.75" customHeight="1" x14ac:dyDescent="0.2">
      <c r="A14" s="6" t="s">
        <v>7</v>
      </c>
      <c r="B14" s="16" t="s">
        <v>18</v>
      </c>
      <c r="C14" s="17" t="s">
        <v>19</v>
      </c>
      <c r="D14" s="20" t="s">
        <v>31</v>
      </c>
      <c r="E14" s="24" t="s">
        <v>34</v>
      </c>
      <c r="F14" s="15"/>
      <c r="G14" s="15"/>
    </row>
    <row r="15" spans="1:7" ht="50.25" customHeight="1" x14ac:dyDescent="0.2">
      <c r="A15" s="6" t="s">
        <v>8</v>
      </c>
      <c r="B15" s="16" t="s">
        <v>20</v>
      </c>
      <c r="C15" s="18" t="s">
        <v>21</v>
      </c>
      <c r="D15" s="21" t="s">
        <v>28</v>
      </c>
      <c r="E15" s="24" t="s">
        <v>34</v>
      </c>
      <c r="F15" s="15"/>
    </row>
    <row r="16" spans="1:7" ht="114" customHeight="1" x14ac:dyDescent="0.2">
      <c r="A16" s="6" t="s">
        <v>8</v>
      </c>
      <c r="B16" s="16" t="s">
        <v>23</v>
      </c>
      <c r="C16" s="17" t="s">
        <v>24</v>
      </c>
      <c r="D16" s="19" t="s">
        <v>36</v>
      </c>
      <c r="E16" s="24" t="s">
        <v>34</v>
      </c>
      <c r="F16" s="15"/>
    </row>
    <row r="17" spans="1:6" ht="45" x14ac:dyDescent="0.2">
      <c r="A17" s="6" t="s">
        <v>8</v>
      </c>
      <c r="B17" s="26" t="s">
        <v>22</v>
      </c>
      <c r="C17" s="38" t="s">
        <v>25</v>
      </c>
      <c r="D17" s="40" t="s">
        <v>30</v>
      </c>
      <c r="E17" s="26" t="s">
        <v>35</v>
      </c>
      <c r="F17" s="15"/>
    </row>
    <row r="18" spans="1:6" ht="91.5" customHeight="1" x14ac:dyDescent="0.2">
      <c r="A18" s="6" t="s">
        <v>9</v>
      </c>
      <c r="B18" s="37"/>
      <c r="C18" s="39"/>
      <c r="D18" s="41"/>
      <c r="E18" s="27"/>
      <c r="F18" s="15"/>
    </row>
    <row r="19" spans="1:6" ht="62.25" customHeight="1" x14ac:dyDescent="0.2">
      <c r="A19" s="11" t="s">
        <v>14</v>
      </c>
      <c r="B19" s="35" t="s">
        <v>26</v>
      </c>
      <c r="C19" s="36"/>
      <c r="D19" s="19" t="s">
        <v>29</v>
      </c>
      <c r="E19" s="25" t="s">
        <v>34</v>
      </c>
      <c r="F19" s="15"/>
    </row>
    <row r="20" spans="1:6" ht="72.75" customHeight="1" x14ac:dyDescent="0.25">
      <c r="A20" s="11" t="s">
        <v>14</v>
      </c>
      <c r="B20" s="35" t="s">
        <v>27</v>
      </c>
      <c r="C20" s="36"/>
      <c r="D20" s="21" t="s">
        <v>28</v>
      </c>
      <c r="E20" s="25" t="s">
        <v>34</v>
      </c>
    </row>
    <row r="21" spans="1:6" ht="21" customHeight="1" x14ac:dyDescent="0.25"/>
  </sheetData>
  <mergeCells count="17">
    <mergeCell ref="B19:C19"/>
    <mergeCell ref="B20:C20"/>
    <mergeCell ref="B17:B18"/>
    <mergeCell ref="C17:C18"/>
    <mergeCell ref="D17:D18"/>
    <mergeCell ref="E17:E18"/>
    <mergeCell ref="B13:C13"/>
    <mergeCell ref="B2:C2"/>
    <mergeCell ref="B6:C6"/>
    <mergeCell ref="B4:C4"/>
    <mergeCell ref="B3:C3"/>
    <mergeCell ref="B5:C5"/>
    <mergeCell ref="B12:C12"/>
    <mergeCell ref="B7:C7"/>
    <mergeCell ref="B8:C8"/>
    <mergeCell ref="B9:C9"/>
    <mergeCell ref="B10:C10"/>
  </mergeCells>
  <conditionalFormatting sqref="F15">
    <cfRule type="duplicateValues" priority="4"/>
  </conditionalFormatting>
  <pageMargins left="0.7" right="0.7" top="0.75" bottom="0.75" header="0.3" footer="0.3"/>
  <pageSetup paperSize="9"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DBI_2022_PBA_Istr_conclusiva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Cinzia Caso</dc:creator>
  <cp:lastModifiedBy>Luciana Giusti</cp:lastModifiedBy>
  <dcterms:created xsi:type="dcterms:W3CDTF">2019-11-12T09:33:56Z</dcterms:created>
  <dcterms:modified xsi:type="dcterms:W3CDTF">2024-05-02T09:32:12Z</dcterms:modified>
</cp:coreProperties>
</file>