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srvvserv004\cond\00PianificazioneEControllo\01Condiviso\CONTROLLO e FINANZIAMENTI\CT5\Obblighi 2023\DBI_SHP\SHP\2024-02-xx_Istruttoria_Conclusiva\"/>
    </mc:Choice>
  </mc:AlternateContent>
  <bookViews>
    <workbookView xWindow="0" yWindow="0" windowWidth="10215" windowHeight="7290" tabRatio="516" activeTab="2"/>
  </bookViews>
  <sheets>
    <sheet name="Istruttoria_SHP_ACQ" sheetId="2" r:id="rId1"/>
    <sheet name="Istruttoria_SHP_FGN" sheetId="5" r:id="rId2"/>
    <sheet name="Calcolo_PENALI" sheetId="6" r:id="rId3"/>
  </sheets>
  <definedNames>
    <definedName name="_xlnm.Database" localSheetId="2">#REF!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C4" i="6" l="1"/>
  <c r="B4" i="6"/>
  <c r="D3" i="6"/>
  <c r="D4" i="6" s="1"/>
  <c r="D2" i="6"/>
</calcChain>
</file>

<file path=xl/sharedStrings.xml><?xml version="1.0" encoding="utf-8"?>
<sst xmlns="http://schemas.openxmlformats.org/spreadsheetml/2006/main" count="207" uniqueCount="92">
  <si>
    <t>nome_campo</t>
  </si>
  <si>
    <t>Controllo Completezza</t>
  </si>
  <si>
    <t>Controllo incrociato con DBI</t>
  </si>
  <si>
    <t>Richieste AIT</t>
  </si>
  <si>
    <t>Controllo congruenza/correttezza dati</t>
  </si>
  <si>
    <t>OK</t>
  </si>
  <si>
    <t>Documento controllato</t>
  </si>
  <si>
    <t>Data di consegna</t>
  </si>
  <si>
    <t>Tempi consegna rispettati</t>
  </si>
  <si>
    <t>SI</t>
  </si>
  <si>
    <t>Tempi di consegna rispettati</t>
  </si>
  <si>
    <t>COD_RETE</t>
  </si>
  <si>
    <t>COMUNE_NOM</t>
  </si>
  <si>
    <t>COMUNE_COD</t>
  </si>
  <si>
    <t>COD_TRATTO</t>
  </si>
  <si>
    <t>ID_MATER</t>
  </si>
  <si>
    <t>IDX_MATER</t>
  </si>
  <si>
    <t>DIAMETRO</t>
  </si>
  <si>
    <t>IDX_DIAMET</t>
  </si>
  <si>
    <t>ANNO</t>
  </si>
  <si>
    <t>IDX_ANNO</t>
  </si>
  <si>
    <t>LUNGHEZZA</t>
  </si>
  <si>
    <t>IDX_LUNG</t>
  </si>
  <si>
    <t>ID_CONSERV</t>
  </si>
  <si>
    <t>TIPO_RETE</t>
  </si>
  <si>
    <t>TIPO_ACQUA</t>
  </si>
  <si>
    <t>FUNZ_GRAV</t>
  </si>
  <si>
    <t>COPERTURA</t>
  </si>
  <si>
    <t>PROFONDITA</t>
  </si>
  <si>
    <t>IDX_PROFON</t>
  </si>
  <si>
    <t>GEST_PRESS</t>
  </si>
  <si>
    <t>ID_TELECON</t>
  </si>
  <si>
    <t>P_MED_ESER</t>
  </si>
  <si>
    <t>PROT_CATOD</t>
  </si>
  <si>
    <t>ALLACCI</t>
  </si>
  <si>
    <t>LUNG_ALLAC</t>
  </si>
  <si>
    <t>RIP_ALLACCI</t>
  </si>
  <si>
    <t>RIP_RETE</t>
  </si>
  <si>
    <t>UT_MISURAT</t>
  </si>
  <si>
    <t>ID_OP_STAT</t>
  </si>
  <si>
    <t>SEZIONE</t>
  </si>
  <si>
    <t>ID_REFLUO</t>
  </si>
  <si>
    <t>RECAPITO</t>
  </si>
  <si>
    <t>PROF_INIZI</t>
  </si>
  <si>
    <t>PROF_FINAL</t>
  </si>
  <si>
    <t>ALLAC_INDU</t>
  </si>
  <si>
    <t>RIP_ALLACC</t>
  </si>
  <si>
    <t>Commenti/Richieste AIT</t>
  </si>
  <si>
    <t>Ritardo</t>
  </si>
  <si>
    <t>NO</t>
  </si>
  <si>
    <t xml:space="preserve">Ulteriori rilievi </t>
  </si>
  <si>
    <t>Controllo congruenza/
correttezza dati</t>
  </si>
  <si>
    <t>compilazione attesa dati 2022
(consegna 2023)</t>
  </si>
  <si>
    <t xml:space="preserve">Riscontro corretto. Tutti i tratti di rete contenuti nel DBI, fogli Distrib_tronchi e Addut_tronchi, sono contenuti negli shape e le lunghezze sono congruenti. Numero complessivo di tronchi pari a 42643. </t>
  </si>
  <si>
    <t xml:space="preserve">Riscontro corretto, la somma delle lunghezze di adduttrici e distributrici è coincidente con quella desumibile da DBI. Lunghezza complessiva reti 3637.16 km. </t>
  </si>
  <si>
    <t xml:space="preserve">Riscontro corretto. Si rileva che il numero totale di allacci è pari a 67575, il dato è congruente con quanto riscontrabile da DBI - foglio Distribuzioni - campo "numero allacci  [nr]". </t>
  </si>
  <si>
    <t>Riscontro corretto. Si rileva che il numero totale di riparazioni su allacci è 634, il dato è congruente con quanto riscontrabile da DBI - foglio Distribuzioni - campo "numero di riparazioni sugli allacci [nr]".</t>
  </si>
  <si>
    <t>Riscontro corretto. Si rileva che il numero totale di riparazioni sulle reti è 5177, il dato è congruente con quanto riscontrabile da DBI - fogli Distribuzioni e Adduttrici- campo "numero di riparazioni sulla rete [nr]".</t>
  </si>
  <si>
    <t>Riscontro corretto. Si rileva che il numero totale di utenze dotate di misuratore è 163606, il dato è congruente con quanto riscontrabile da DBI - fogli Distribuzioni - campo "utenze dotate di misuratore [nr]".</t>
  </si>
  <si>
    <t>compilazione attesa dati 2022 (consegna 2023)</t>
  </si>
  <si>
    <t xml:space="preserve">Riscontro corretto. Tutti i tratti di rete contenuti nel DBI, fogli Fognat_tronchi e Collett_tronchi, sono contenuti negli shape e le lunghezze sono congruenti. Numero complessivo di tronchi pari a 21283. </t>
  </si>
  <si>
    <t xml:space="preserve">Riscontro corretto, la somma delle lunghezze di fognature e collettori è coincidente con quella desumibile da DBI pari a 1282.31 km. </t>
  </si>
  <si>
    <t xml:space="preserve">Riscontro corretto. La somma delle lunghezze degli allacci  - filtrati solo per tratti di fognatura - è uguale alla lunghezza complessiva degli allacci desunti dal foglio Fognature nel DBI, ed è pari a 635.03 kim. </t>
  </si>
  <si>
    <t>Riscontro corretto,la somma delle riparazioni su allacci di fognaturai nel DBI è pari al dato desumibile dagli shape (0).</t>
  </si>
  <si>
    <t xml:space="preserve">Riscontro corretto, la somma delle riparazioni su reti/condotte di fognatura/collettori nel DBI è pari al dato desumibile dagli shape (455). </t>
  </si>
  <si>
    <t xml:space="preserve">Si rileva che nelle note di accompagnamento il Gestore conferma l'esattezza delle lunghezze inferiori al metro lineare: "I dati sono stati verificati e sono effettivamente presenti tronchi con lunghezze inferiori a 1 metro che risultano essere funzionali alla rappresentazione della rete". Nessun rilievo. </t>
  </si>
  <si>
    <t>06/09/2023 (consegna integrativa)</t>
  </si>
  <si>
    <t>0005A2022C01R0019T04F04ID14988NShapefile_2022_mod._amianto</t>
  </si>
  <si>
    <t xml:space="preserve">A titolo di verifica incrociata con documenti in archivio di AIT, indicare il/i codice/i del/i tratto/i interessato/i dall'intervento di acquisizione nuovi tratti di rete nel comune di  Radicondoli e Casale Marittimo (vedi allegato). </t>
  </si>
  <si>
    <t xml:space="preserve">A titolo di verifica incrociata con documenti in archivio di AIT, indicare il/i codice/i del/i tratto/i interessato/i dall'intervento di acquisizione nuovi tratti di rete nel comune di Casale Marittimo (vedi allegato). </t>
  </si>
  <si>
    <t>Risposta ASA (invio NEtSIC 27/09/2023)</t>
  </si>
  <si>
    <t>Verifica eseguita, tratti presenti nello Shapefile inviato il 31/7/2023 e successivamene aggiornato il 6/9/2023 relativamene alle condotte contenenti amianto.
I codici dei tratti interessati sono indicati nel file "2023-09-27_I_Diffida_DBI_2022_ASA_v1.1_Allegato-condotte.xlsx"</t>
  </si>
  <si>
    <t>Valutazioni Finali AIT</t>
  </si>
  <si>
    <t xml:space="preserve">I tratti sono presenti già nel primo invio, il Gestore non ha rinivato gli shape e si conferma il contenuto dati del primo invio. I tre tratti indicati a Radicondoli hanno anno di posa in opera pari a 2021, rileggendo la documentazione di riferimento si legge che in effetti sono stati realizzati nel 2021 e poi presi in carico nel 2022, pertanto l'inserimento è corretto. I tratti a Casale MArittimo hanno anno di posa pari a 2022. Riscontro corretto. </t>
  </si>
  <si>
    <t xml:space="preserve">Riscontro corretto. Tratti presenti. </t>
  </si>
  <si>
    <t>Valutazioni/Richieste AIT</t>
  </si>
  <si>
    <t>Risposta Gestore ASA</t>
  </si>
  <si>
    <t xml:space="preserve">Dai calcoli del registro Vol_ut è emerso che il valore di UtTmis è pari a 160252. Verificare e riallineare i dati. </t>
  </si>
  <si>
    <t>SHP_2022_I_diffida_invio_17-10-2023</t>
  </si>
  <si>
    <t>Il registro vol_ut e il file RQTI sono stati corretti ed il valore attuale di UtTmis risulta pari a 163313. Lo shapefile è stato allineato.</t>
  </si>
  <si>
    <t>Valutazioni finali AIT</t>
  </si>
  <si>
    <t xml:space="preserve">Dati riallineati. Riscontro corretto. </t>
  </si>
  <si>
    <t>ACQUEDOTTO</t>
  </si>
  <si>
    <t>FOGNATURA</t>
  </si>
  <si>
    <t>TOTALE</t>
  </si>
  <si>
    <t>Numero errori/mancanze</t>
  </si>
  <si>
    <t>Numero dati compilati</t>
  </si>
  <si>
    <t>% dati mancanti</t>
  </si>
  <si>
    <t>PENALITA'</t>
  </si>
  <si>
    <t>-</t>
  </si>
  <si>
    <t>0005A2022C01R0019T12F12ID15655NShapefile_Acq._2022_invio_12-02-2024.zip</t>
  </si>
  <si>
    <t>PRESCRIZIONI dati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</si>
</sst>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b/>
      <u/>
      <sz val="9"/>
      <color theme="1"/>
      <name val="Arial Narrow"/>
      <family val="2"/>
    </font>
    <font>
      <sz val="9"/>
      <name val="Arial Narrow"/>
      <family val="2"/>
    </font>
    <font>
      <b/>
      <sz val="11"/>
      <name val="Calibri"/>
      <family val="2"/>
      <scheme val="minor"/>
    </font>
    <font>
      <sz val="10"/>
      <color theme="1"/>
      <name val="Arial Narrow"/>
      <family val="2"/>
    </font>
    <font>
      <b/>
      <sz val="10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left" vertical="center"/>
    </xf>
    <xf numFmtId="0" fontId="22" fillId="34" borderId="10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0" fontId="23" fillId="0" borderId="0" xfId="0" applyFont="1" applyAlignment="1"/>
    <xf numFmtId="0" fontId="23" fillId="0" borderId="0" xfId="0" applyFont="1"/>
    <xf numFmtId="0" fontId="19" fillId="33" borderId="11" xfId="0" applyFont="1" applyFill="1" applyBorder="1" applyAlignment="1">
      <alignment horizontal="left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left" vertical="center"/>
    </xf>
    <xf numFmtId="0" fontId="25" fillId="34" borderId="10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vertical="center"/>
    </xf>
    <xf numFmtId="0" fontId="19" fillId="34" borderId="11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35" borderId="0" xfId="0" applyFont="1" applyFill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9" fontId="26" fillId="35" borderId="10" xfId="0" applyNumberFormat="1" applyFont="1" applyFill="1" applyBorder="1" applyAlignment="1">
      <alignment horizontal="center" vertical="center"/>
    </xf>
    <xf numFmtId="0" fontId="29" fillId="35" borderId="10" xfId="0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justify" vertical="center" wrapText="1"/>
    </xf>
    <xf numFmtId="0" fontId="20" fillId="35" borderId="10" xfId="0" applyFont="1" applyFill="1" applyBorder="1" applyAlignment="1">
      <alignment horizontal="justify" vertical="center"/>
    </xf>
    <xf numFmtId="0" fontId="20" fillId="0" borderId="0" xfId="0" applyFont="1" applyFill="1" applyAlignment="1">
      <alignment horizontal="center" vertical="center"/>
    </xf>
    <xf numFmtId="0" fontId="20" fillId="35" borderId="10" xfId="0" applyFont="1" applyFill="1" applyBorder="1" applyAlignment="1">
      <alignment horizontal="left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8" fillId="36" borderId="10" xfId="0" applyFont="1" applyFill="1" applyBorder="1" applyAlignment="1">
      <alignment horizontal="left" vertical="center"/>
    </xf>
    <xf numFmtId="0" fontId="20" fillId="36" borderId="10" xfId="0" applyFont="1" applyFill="1" applyBorder="1" applyAlignment="1">
      <alignment horizontal="center" vertical="center"/>
    </xf>
    <xf numFmtId="0" fontId="20" fillId="36" borderId="10" xfId="0" applyFont="1" applyFill="1" applyBorder="1" applyAlignment="1">
      <alignment horizontal="left" vertical="center"/>
    </xf>
    <xf numFmtId="0" fontId="21" fillId="36" borderId="10" xfId="0" applyFont="1" applyFill="1" applyBorder="1" applyAlignment="1">
      <alignment horizontal="justify" vertical="center"/>
    </xf>
    <xf numFmtId="0" fontId="19" fillId="35" borderId="10" xfId="0" applyFont="1" applyFill="1" applyBorder="1" applyAlignment="1">
      <alignment horizontal="center" vertical="center" wrapText="1"/>
    </xf>
    <xf numFmtId="14" fontId="19" fillId="35" borderId="10" xfId="0" applyNumberFormat="1" applyFont="1" applyFill="1" applyBorder="1" applyAlignment="1">
      <alignment horizontal="center" vertical="center"/>
    </xf>
    <xf numFmtId="14" fontId="19" fillId="35" borderId="11" xfId="0" applyNumberFormat="1" applyFont="1" applyFill="1" applyBorder="1" applyAlignment="1">
      <alignment horizontal="center" vertical="center"/>
    </xf>
    <xf numFmtId="9" fontId="20" fillId="35" borderId="12" xfId="43" applyFont="1" applyFill="1" applyBorder="1" applyAlignment="1">
      <alignment horizontal="center" vertical="center"/>
    </xf>
    <xf numFmtId="0" fontId="29" fillId="35" borderId="10" xfId="0" applyFont="1" applyFill="1" applyBorder="1" applyAlignment="1">
      <alignment horizontal="left" vertical="center"/>
    </xf>
    <xf numFmtId="0" fontId="29" fillId="35" borderId="10" xfId="0" applyFont="1" applyFill="1" applyBorder="1" applyAlignment="1">
      <alignment horizontal="justify" vertical="center" wrapText="1"/>
    </xf>
    <xf numFmtId="0" fontId="29" fillId="35" borderId="10" xfId="0" applyFont="1" applyFill="1" applyBorder="1" applyAlignment="1">
      <alignment horizontal="justify" vertical="center"/>
    </xf>
    <xf numFmtId="9" fontId="26" fillId="35" borderId="12" xfId="0" applyNumberFormat="1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center" vertical="center"/>
    </xf>
    <xf numFmtId="0" fontId="20" fillId="35" borderId="10" xfId="0" applyFont="1" applyFill="1" applyBorder="1"/>
    <xf numFmtId="0" fontId="29" fillId="35" borderId="10" xfId="0" applyFont="1" applyFill="1" applyBorder="1" applyAlignment="1">
      <alignment horizontal="left" vertical="top"/>
    </xf>
    <xf numFmtId="0" fontId="20" fillId="35" borderId="10" xfId="0" applyFont="1" applyFill="1" applyBorder="1" applyAlignment="1">
      <alignment vertical="center"/>
    </xf>
    <xf numFmtId="0" fontId="29" fillId="35" borderId="10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21" fillId="0" borderId="10" xfId="0" applyFont="1" applyBorder="1" applyAlignment="1">
      <alignment horizontal="justify" vertical="center" wrapText="1"/>
    </xf>
    <xf numFmtId="0" fontId="22" fillId="37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Fill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center" vertical="center"/>
    </xf>
    <xf numFmtId="0" fontId="23" fillId="0" borderId="10" xfId="0" applyFont="1" applyBorder="1"/>
    <xf numFmtId="0" fontId="23" fillId="0" borderId="10" xfId="0" applyFont="1" applyBorder="1" applyAlignment="1">
      <alignment vertical="center"/>
    </xf>
    <xf numFmtId="0" fontId="2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/>
    </xf>
    <xf numFmtId="0" fontId="22" fillId="37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4" fillId="33" borderId="10" xfId="0" applyFont="1" applyFill="1" applyBorder="1"/>
    <xf numFmtId="0" fontId="31" fillId="33" borderId="10" xfId="0" applyFont="1" applyFill="1" applyBorder="1" applyAlignment="1">
      <alignment horizontal="center" vertical="center"/>
    </xf>
    <xf numFmtId="0" fontId="32" fillId="33" borderId="10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10" fontId="31" fillId="33" borderId="10" xfId="43" applyNumberFormat="1" applyFont="1" applyFill="1" applyBorder="1" applyAlignment="1">
      <alignment horizontal="center" vertical="center"/>
    </xf>
    <xf numFmtId="10" fontId="24" fillId="33" borderId="10" xfId="43" applyNumberFormat="1" applyFont="1" applyFill="1" applyBorder="1" applyAlignment="1">
      <alignment horizontal="center" vertical="center"/>
    </xf>
    <xf numFmtId="0" fontId="24" fillId="33" borderId="10" xfId="0" applyFont="1" applyFill="1" applyBorder="1" applyAlignment="1"/>
    <xf numFmtId="0" fontId="24" fillId="33" borderId="10" xfId="0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14" fontId="19" fillId="35" borderId="11" xfId="0" applyNumberFormat="1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3" xfId="42"/>
    <cellStyle name="Nota" xfId="15" builtinId="10" customBuiltin="1"/>
    <cellStyle name="Output" xfId="10" builtinId="21" customBuiltin="1"/>
    <cellStyle name="Percentuale" xfId="43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110" zoomScaleNormal="110" workbookViewId="0">
      <selection activeCell="D3" sqref="D3"/>
    </sheetView>
  </sheetViews>
  <sheetFormatPr defaultColWidth="38" defaultRowHeight="13.5" x14ac:dyDescent="0.25"/>
  <cols>
    <col min="1" max="1" width="36.42578125" style="15" customWidth="1"/>
    <col min="2" max="2" width="43.28515625" style="15" customWidth="1"/>
    <col min="3" max="3" width="24.28515625" style="15" bestFit="1" customWidth="1"/>
    <col min="4" max="4" width="24.140625" style="15" bestFit="1" customWidth="1"/>
    <col min="5" max="5" width="61.5703125" style="15" bestFit="1" customWidth="1"/>
    <col min="6" max="6" width="53.140625" style="18" customWidth="1"/>
    <col min="7" max="7" width="38" style="15"/>
    <col min="8" max="8" width="48.7109375" style="15" customWidth="1"/>
    <col min="9" max="16384" width="38" style="15"/>
  </cols>
  <sheetData>
    <row r="1" spans="1:10" ht="36" customHeight="1" x14ac:dyDescent="0.25">
      <c r="A1" s="4" t="s">
        <v>6</v>
      </c>
      <c r="B1" s="31" t="s">
        <v>67</v>
      </c>
    </row>
    <row r="2" spans="1:10" ht="16.5" customHeight="1" x14ac:dyDescent="0.25">
      <c r="A2" s="4" t="s">
        <v>7</v>
      </c>
      <c r="B2" s="32" t="s">
        <v>66</v>
      </c>
    </row>
    <row r="3" spans="1:10" ht="18" customHeight="1" x14ac:dyDescent="0.25">
      <c r="A3" s="4" t="s">
        <v>8</v>
      </c>
      <c r="B3" s="32" t="s">
        <v>9</v>
      </c>
    </row>
    <row r="4" spans="1:10" ht="18" customHeight="1" x14ac:dyDescent="0.25">
      <c r="A4" s="4" t="s">
        <v>48</v>
      </c>
      <c r="B4" s="33" t="s">
        <v>49</v>
      </c>
    </row>
    <row r="5" spans="1:10" ht="18" customHeight="1" x14ac:dyDescent="0.25">
      <c r="A5" s="4" t="s">
        <v>6</v>
      </c>
      <c r="B5" s="33" t="s">
        <v>78</v>
      </c>
    </row>
    <row r="6" spans="1:10" ht="18" customHeight="1" x14ac:dyDescent="0.25">
      <c r="A6" s="4" t="s">
        <v>7</v>
      </c>
      <c r="B6" s="33">
        <v>45216</v>
      </c>
    </row>
    <row r="7" spans="1:10" ht="18" customHeight="1" x14ac:dyDescent="0.25">
      <c r="A7" s="4" t="s">
        <v>8</v>
      </c>
      <c r="B7" s="32" t="s">
        <v>9</v>
      </c>
    </row>
    <row r="8" spans="1:10" ht="18" customHeight="1" x14ac:dyDescent="0.25">
      <c r="A8" s="4" t="s">
        <v>48</v>
      </c>
      <c r="B8" s="33" t="s">
        <v>49</v>
      </c>
    </row>
    <row r="9" spans="1:10" ht="43.5" customHeight="1" x14ac:dyDescent="0.25">
      <c r="A9" s="4" t="s">
        <v>6</v>
      </c>
      <c r="B9" s="70" t="s">
        <v>90</v>
      </c>
    </row>
    <row r="10" spans="1:10" ht="18" customHeight="1" x14ac:dyDescent="0.25">
      <c r="A10" s="4" t="s">
        <v>7</v>
      </c>
      <c r="B10" s="33">
        <v>45334</v>
      </c>
    </row>
    <row r="11" spans="1:10" ht="18" customHeight="1" x14ac:dyDescent="0.25">
      <c r="A11" s="4" t="s">
        <v>8</v>
      </c>
      <c r="B11" s="32" t="s">
        <v>9</v>
      </c>
    </row>
    <row r="12" spans="1:10" ht="18" customHeight="1" x14ac:dyDescent="0.25">
      <c r="A12" s="4" t="s">
        <v>48</v>
      </c>
      <c r="B12" s="33" t="s">
        <v>49</v>
      </c>
    </row>
    <row r="13" spans="1:10" ht="43.5" customHeight="1" x14ac:dyDescent="0.25">
      <c r="A13" s="2" t="s">
        <v>0</v>
      </c>
      <c r="B13" s="12" t="s">
        <v>52</v>
      </c>
      <c r="C13" s="1" t="s">
        <v>1</v>
      </c>
      <c r="D13" s="1" t="s">
        <v>51</v>
      </c>
      <c r="E13" s="2" t="s">
        <v>2</v>
      </c>
      <c r="F13" s="3" t="s">
        <v>47</v>
      </c>
      <c r="G13" s="57" t="s">
        <v>70</v>
      </c>
      <c r="H13" s="51" t="s">
        <v>75</v>
      </c>
      <c r="I13" s="47" t="s">
        <v>76</v>
      </c>
      <c r="J13" s="51" t="s">
        <v>80</v>
      </c>
    </row>
    <row r="14" spans="1:10" ht="23.25" customHeight="1" x14ac:dyDescent="0.25">
      <c r="A14" s="11" t="s">
        <v>11</v>
      </c>
      <c r="B14" s="20">
        <v>1</v>
      </c>
      <c r="C14" s="34">
        <v>1</v>
      </c>
      <c r="D14" s="21" t="s">
        <v>5</v>
      </c>
      <c r="E14" s="35"/>
      <c r="F14" s="35"/>
      <c r="G14" s="44"/>
      <c r="H14" s="48"/>
      <c r="I14" s="48"/>
      <c r="J14" s="48"/>
    </row>
    <row r="15" spans="1:10" ht="23.25" customHeight="1" x14ac:dyDescent="0.25">
      <c r="A15" s="11" t="s">
        <v>12</v>
      </c>
      <c r="B15" s="20">
        <v>1</v>
      </c>
      <c r="C15" s="34">
        <v>1</v>
      </c>
      <c r="D15" s="21" t="s">
        <v>5</v>
      </c>
      <c r="E15" s="35"/>
      <c r="F15" s="35"/>
      <c r="G15" s="44"/>
      <c r="H15" s="48"/>
      <c r="I15" s="48"/>
      <c r="J15" s="48"/>
    </row>
    <row r="16" spans="1:10" ht="23.25" customHeight="1" x14ac:dyDescent="0.25">
      <c r="A16" s="11" t="s">
        <v>13</v>
      </c>
      <c r="B16" s="20">
        <v>1</v>
      </c>
      <c r="C16" s="34">
        <v>1</v>
      </c>
      <c r="D16" s="21" t="s">
        <v>5</v>
      </c>
      <c r="E16" s="35"/>
      <c r="F16" s="35"/>
      <c r="G16" s="44"/>
      <c r="H16" s="48"/>
      <c r="I16" s="48"/>
      <c r="J16" s="48"/>
    </row>
    <row r="17" spans="1:10" ht="46.5" customHeight="1" x14ac:dyDescent="0.25">
      <c r="A17" s="11" t="s">
        <v>14</v>
      </c>
      <c r="B17" s="20">
        <v>1</v>
      </c>
      <c r="C17" s="34">
        <v>1</v>
      </c>
      <c r="D17" s="21" t="s">
        <v>5</v>
      </c>
      <c r="E17" s="22" t="s">
        <v>53</v>
      </c>
      <c r="F17" s="35"/>
      <c r="G17" s="44"/>
      <c r="H17" s="48"/>
      <c r="I17" s="48"/>
      <c r="J17" s="48"/>
    </row>
    <row r="18" spans="1:10" ht="23.25" customHeight="1" x14ac:dyDescent="0.25">
      <c r="A18" s="11" t="s">
        <v>15</v>
      </c>
      <c r="B18" s="20">
        <v>1</v>
      </c>
      <c r="C18" s="34">
        <v>1</v>
      </c>
      <c r="D18" s="21" t="s">
        <v>5</v>
      </c>
      <c r="E18" s="23"/>
      <c r="F18" s="35"/>
      <c r="G18" s="44"/>
      <c r="H18" s="48"/>
      <c r="I18" s="48"/>
      <c r="J18" s="48"/>
    </row>
    <row r="19" spans="1:10" ht="23.25" customHeight="1" x14ac:dyDescent="0.25">
      <c r="A19" s="11" t="s">
        <v>16</v>
      </c>
      <c r="B19" s="20">
        <v>1</v>
      </c>
      <c r="C19" s="34">
        <v>1</v>
      </c>
      <c r="D19" s="21" t="s">
        <v>5</v>
      </c>
      <c r="E19" s="23"/>
      <c r="F19" s="35"/>
      <c r="G19" s="44"/>
      <c r="H19" s="48"/>
      <c r="I19" s="48"/>
      <c r="J19" s="48"/>
    </row>
    <row r="20" spans="1:10" ht="23.25" customHeight="1" x14ac:dyDescent="0.25">
      <c r="A20" s="11" t="s">
        <v>17</v>
      </c>
      <c r="B20" s="20">
        <v>1</v>
      </c>
      <c r="C20" s="34">
        <v>1</v>
      </c>
      <c r="D20" s="21" t="s">
        <v>5</v>
      </c>
      <c r="E20" s="23"/>
      <c r="F20" s="35"/>
      <c r="G20" s="44"/>
      <c r="H20" s="48"/>
      <c r="I20" s="48"/>
      <c r="J20" s="48"/>
    </row>
    <row r="21" spans="1:10" ht="23.25" customHeight="1" x14ac:dyDescent="0.25">
      <c r="A21" s="11" t="s">
        <v>18</v>
      </c>
      <c r="B21" s="20">
        <v>1</v>
      </c>
      <c r="C21" s="34">
        <v>1</v>
      </c>
      <c r="D21" s="21" t="s">
        <v>5</v>
      </c>
      <c r="E21" s="23"/>
      <c r="F21" s="35"/>
      <c r="G21" s="44"/>
      <c r="H21" s="48"/>
      <c r="I21" s="48"/>
      <c r="J21" s="48"/>
    </row>
    <row r="22" spans="1:10" ht="23.25" customHeight="1" x14ac:dyDescent="0.25">
      <c r="A22" s="11" t="s">
        <v>19</v>
      </c>
      <c r="B22" s="20">
        <v>1</v>
      </c>
      <c r="C22" s="34">
        <v>1</v>
      </c>
      <c r="D22" s="21" t="s">
        <v>5</v>
      </c>
      <c r="E22" s="23"/>
      <c r="F22" s="35"/>
      <c r="G22" s="44"/>
      <c r="H22" s="48"/>
      <c r="I22" s="48"/>
      <c r="J22" s="48"/>
    </row>
    <row r="23" spans="1:10" ht="23.25" customHeight="1" x14ac:dyDescent="0.25">
      <c r="A23" s="11" t="s">
        <v>20</v>
      </c>
      <c r="B23" s="20">
        <v>1</v>
      </c>
      <c r="C23" s="34">
        <v>1</v>
      </c>
      <c r="D23" s="21" t="s">
        <v>5</v>
      </c>
      <c r="E23" s="23"/>
      <c r="F23" s="35"/>
      <c r="G23" s="44"/>
      <c r="H23" s="48"/>
      <c r="I23" s="48"/>
      <c r="J23" s="48"/>
    </row>
    <row r="24" spans="1:10" ht="54" x14ac:dyDescent="0.25">
      <c r="A24" s="11" t="s">
        <v>21</v>
      </c>
      <c r="B24" s="20">
        <v>1</v>
      </c>
      <c r="C24" s="34">
        <v>1</v>
      </c>
      <c r="D24" s="21" t="s">
        <v>5</v>
      </c>
      <c r="E24" s="22" t="s">
        <v>54</v>
      </c>
      <c r="F24" s="43" t="s">
        <v>65</v>
      </c>
      <c r="G24" s="44"/>
      <c r="H24" s="48"/>
      <c r="I24" s="48"/>
      <c r="J24" s="48"/>
    </row>
    <row r="25" spans="1:10" ht="27.75" customHeight="1" x14ac:dyDescent="0.25">
      <c r="A25" s="11" t="s">
        <v>22</v>
      </c>
      <c r="B25" s="20">
        <v>1</v>
      </c>
      <c r="C25" s="34">
        <v>1</v>
      </c>
      <c r="D25" s="21" t="s">
        <v>5</v>
      </c>
      <c r="E25" s="23"/>
      <c r="F25" s="35"/>
      <c r="G25" s="44"/>
      <c r="H25" s="48"/>
      <c r="I25" s="48"/>
      <c r="J25" s="48"/>
    </row>
    <row r="26" spans="1:10" ht="27.75" customHeight="1" x14ac:dyDescent="0.25">
      <c r="A26" s="11" t="s">
        <v>23</v>
      </c>
      <c r="B26" s="20">
        <v>1</v>
      </c>
      <c r="C26" s="34">
        <v>1</v>
      </c>
      <c r="D26" s="21" t="s">
        <v>5</v>
      </c>
      <c r="E26" s="23"/>
      <c r="F26" s="35"/>
      <c r="G26" s="44"/>
      <c r="H26" s="48"/>
      <c r="I26" s="48"/>
      <c r="J26" s="48"/>
    </row>
    <row r="27" spans="1:10" ht="27.75" customHeight="1" x14ac:dyDescent="0.25">
      <c r="A27" s="11" t="s">
        <v>24</v>
      </c>
      <c r="B27" s="20">
        <v>1</v>
      </c>
      <c r="C27" s="34">
        <v>1</v>
      </c>
      <c r="D27" s="21" t="s">
        <v>5</v>
      </c>
      <c r="E27" s="23"/>
      <c r="F27" s="35"/>
      <c r="G27" s="44"/>
      <c r="H27" s="48"/>
      <c r="I27" s="48"/>
      <c r="J27" s="48"/>
    </row>
    <row r="28" spans="1:10" ht="27.75" customHeight="1" x14ac:dyDescent="0.25">
      <c r="A28" s="11" t="s">
        <v>25</v>
      </c>
      <c r="B28" s="20">
        <v>1</v>
      </c>
      <c r="C28" s="34">
        <v>1</v>
      </c>
      <c r="D28" s="21" t="s">
        <v>5</v>
      </c>
      <c r="E28" s="23"/>
      <c r="F28" s="35"/>
      <c r="G28" s="44"/>
      <c r="H28" s="48"/>
      <c r="I28" s="48"/>
      <c r="J28" s="48"/>
    </row>
    <row r="29" spans="1:10" ht="27.75" customHeight="1" x14ac:dyDescent="0.25">
      <c r="A29" s="11" t="s">
        <v>26</v>
      </c>
      <c r="B29" s="20">
        <v>1</v>
      </c>
      <c r="C29" s="34">
        <v>1</v>
      </c>
      <c r="D29" s="21" t="s">
        <v>5</v>
      </c>
      <c r="E29" s="23"/>
      <c r="F29" s="35"/>
      <c r="G29" s="44"/>
      <c r="H29" s="48"/>
      <c r="I29" s="48"/>
      <c r="J29" s="48"/>
    </row>
    <row r="30" spans="1:10" ht="27.75" customHeight="1" x14ac:dyDescent="0.25">
      <c r="A30" s="11" t="s">
        <v>27</v>
      </c>
      <c r="B30" s="20">
        <v>1</v>
      </c>
      <c r="C30" s="34">
        <v>1</v>
      </c>
      <c r="D30" s="21" t="s">
        <v>5</v>
      </c>
      <c r="E30" s="23"/>
      <c r="F30" s="35"/>
      <c r="G30" s="44"/>
      <c r="H30" s="48"/>
      <c r="I30" s="48"/>
      <c r="J30" s="48"/>
    </row>
    <row r="31" spans="1:10" ht="27.75" customHeight="1" x14ac:dyDescent="0.25">
      <c r="A31" s="11" t="s">
        <v>28</v>
      </c>
      <c r="B31" s="20">
        <v>1</v>
      </c>
      <c r="C31" s="34">
        <v>1</v>
      </c>
      <c r="D31" s="21" t="s">
        <v>5</v>
      </c>
      <c r="E31" s="23"/>
      <c r="F31" s="35"/>
      <c r="G31" s="44"/>
      <c r="H31" s="48"/>
      <c r="I31" s="48"/>
      <c r="J31" s="48"/>
    </row>
    <row r="32" spans="1:10" ht="24" customHeight="1" x14ac:dyDescent="0.25">
      <c r="A32" s="11" t="s">
        <v>29</v>
      </c>
      <c r="B32" s="20">
        <v>1</v>
      </c>
      <c r="C32" s="34">
        <v>1</v>
      </c>
      <c r="D32" s="21" t="s">
        <v>5</v>
      </c>
      <c r="E32" s="23"/>
      <c r="F32" s="35"/>
      <c r="G32" s="44"/>
      <c r="H32" s="48"/>
      <c r="I32" s="48"/>
      <c r="J32" s="48"/>
    </row>
    <row r="33" spans="1:10" ht="36.75" customHeight="1" x14ac:dyDescent="0.25">
      <c r="A33" s="11" t="s">
        <v>30</v>
      </c>
      <c r="B33" s="20">
        <v>1</v>
      </c>
      <c r="C33" s="34">
        <v>1</v>
      </c>
      <c r="D33" s="21" t="s">
        <v>5</v>
      </c>
      <c r="E33" s="23"/>
      <c r="F33" s="35"/>
      <c r="G33" s="44"/>
      <c r="H33" s="48"/>
      <c r="I33" s="48"/>
      <c r="J33" s="48"/>
    </row>
    <row r="34" spans="1:10" ht="35.25" customHeight="1" x14ac:dyDescent="0.25">
      <c r="A34" s="11" t="s">
        <v>31</v>
      </c>
      <c r="B34" s="20">
        <v>1</v>
      </c>
      <c r="C34" s="34">
        <v>1</v>
      </c>
      <c r="D34" s="21" t="s">
        <v>5</v>
      </c>
      <c r="E34" s="23"/>
      <c r="F34" s="35"/>
      <c r="G34" s="44"/>
      <c r="H34" s="48"/>
      <c r="I34" s="48"/>
      <c r="J34" s="48"/>
    </row>
    <row r="35" spans="1:10" ht="27.75" customHeight="1" x14ac:dyDescent="0.25">
      <c r="A35" s="11" t="s">
        <v>32</v>
      </c>
      <c r="B35" s="20">
        <v>1</v>
      </c>
      <c r="C35" s="34">
        <v>1</v>
      </c>
      <c r="D35" s="21" t="s">
        <v>5</v>
      </c>
      <c r="E35" s="23"/>
      <c r="F35" s="35"/>
      <c r="G35" s="44"/>
      <c r="H35" s="48"/>
      <c r="I35" s="48"/>
      <c r="J35" s="48"/>
    </row>
    <row r="36" spans="1:10" ht="27.75" customHeight="1" x14ac:dyDescent="0.25">
      <c r="A36" s="11" t="s">
        <v>33</v>
      </c>
      <c r="B36" s="20">
        <v>1</v>
      </c>
      <c r="C36" s="34">
        <v>1</v>
      </c>
      <c r="D36" s="21" t="s">
        <v>5</v>
      </c>
      <c r="E36" s="23"/>
      <c r="F36" s="35"/>
      <c r="G36" s="44"/>
      <c r="H36" s="48"/>
      <c r="I36" s="48"/>
      <c r="J36" s="48"/>
    </row>
    <row r="37" spans="1:10" ht="49.9" customHeight="1" x14ac:dyDescent="0.25">
      <c r="A37" s="11" t="s">
        <v>34</v>
      </c>
      <c r="B37" s="20">
        <v>1</v>
      </c>
      <c r="C37" s="34">
        <v>1</v>
      </c>
      <c r="D37" s="21" t="s">
        <v>5</v>
      </c>
      <c r="E37" s="22" t="s">
        <v>55</v>
      </c>
      <c r="F37" s="35"/>
      <c r="G37" s="44"/>
      <c r="H37" s="48"/>
      <c r="I37" s="48"/>
      <c r="J37" s="48"/>
    </row>
    <row r="38" spans="1:10" ht="46.9" customHeight="1" x14ac:dyDescent="0.25">
      <c r="A38" s="11" t="s">
        <v>35</v>
      </c>
      <c r="B38" s="20">
        <v>1</v>
      </c>
      <c r="C38" s="34">
        <v>1</v>
      </c>
      <c r="D38" s="21" t="s">
        <v>5</v>
      </c>
      <c r="E38" s="36"/>
      <c r="F38" s="35"/>
      <c r="G38" s="44"/>
      <c r="H38" s="48"/>
      <c r="I38" s="48"/>
      <c r="J38" s="48"/>
    </row>
    <row r="39" spans="1:10" ht="45.6" customHeight="1" x14ac:dyDescent="0.25">
      <c r="A39" s="11" t="s">
        <v>36</v>
      </c>
      <c r="B39" s="20">
        <v>1</v>
      </c>
      <c r="C39" s="34">
        <v>1</v>
      </c>
      <c r="D39" s="21" t="s">
        <v>5</v>
      </c>
      <c r="E39" s="36" t="s">
        <v>56</v>
      </c>
      <c r="F39" s="35"/>
      <c r="G39" s="44"/>
      <c r="H39" s="48"/>
      <c r="I39" s="48"/>
      <c r="J39" s="48"/>
    </row>
    <row r="40" spans="1:10" ht="83.45" customHeight="1" x14ac:dyDescent="0.25">
      <c r="A40" s="11" t="s">
        <v>37</v>
      </c>
      <c r="B40" s="20">
        <v>1</v>
      </c>
      <c r="C40" s="34">
        <v>1</v>
      </c>
      <c r="D40" s="21" t="s">
        <v>5</v>
      </c>
      <c r="E40" s="36" t="s">
        <v>57</v>
      </c>
      <c r="F40" s="35"/>
      <c r="G40" s="44"/>
      <c r="H40" s="48"/>
      <c r="I40" s="48"/>
      <c r="J40" s="48"/>
    </row>
    <row r="41" spans="1:10" s="19" customFormat="1" ht="72" customHeight="1" x14ac:dyDescent="0.25">
      <c r="A41" s="11" t="s">
        <v>38</v>
      </c>
      <c r="B41" s="20">
        <v>1</v>
      </c>
      <c r="C41" s="34">
        <v>1</v>
      </c>
      <c r="D41" s="21" t="s">
        <v>5</v>
      </c>
      <c r="E41" s="36" t="s">
        <v>58</v>
      </c>
      <c r="F41" s="35"/>
      <c r="G41" s="45"/>
      <c r="H41" s="55" t="s">
        <v>77</v>
      </c>
      <c r="I41" s="58" t="s">
        <v>79</v>
      </c>
      <c r="J41" s="49" t="s">
        <v>81</v>
      </c>
    </row>
    <row r="42" spans="1:10" ht="33" customHeight="1" x14ac:dyDescent="0.25">
      <c r="A42" s="11" t="s">
        <v>39</v>
      </c>
      <c r="B42" s="20">
        <v>1</v>
      </c>
      <c r="C42" s="34">
        <v>1</v>
      </c>
      <c r="D42" s="21" t="s">
        <v>5</v>
      </c>
      <c r="E42" s="37"/>
      <c r="F42" s="35"/>
      <c r="G42" s="44"/>
      <c r="H42" s="48"/>
      <c r="I42" s="48"/>
      <c r="J42" s="48"/>
    </row>
    <row r="43" spans="1:10" s="24" customFormat="1" ht="161.44999999999999" customHeight="1" x14ac:dyDescent="0.25">
      <c r="A43" s="27" t="s">
        <v>50</v>
      </c>
      <c r="B43" s="28"/>
      <c r="C43" s="29"/>
      <c r="D43" s="29"/>
      <c r="E43" s="29"/>
      <c r="F43" s="30" t="s">
        <v>68</v>
      </c>
      <c r="G43" s="46" t="s">
        <v>71</v>
      </c>
      <c r="H43" s="50" t="s">
        <v>73</v>
      </c>
      <c r="I43" s="56"/>
      <c r="J43" s="5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zoomScale="70" zoomScaleNormal="70" workbookViewId="0">
      <selection activeCell="E4" sqref="E4"/>
    </sheetView>
  </sheetViews>
  <sheetFormatPr defaultColWidth="9.140625" defaultRowHeight="16.5" x14ac:dyDescent="0.3"/>
  <cols>
    <col min="1" max="1" width="27" style="6" customWidth="1"/>
    <col min="2" max="2" width="50.7109375" style="6" bestFit="1" customWidth="1"/>
    <col min="3" max="3" width="29" style="6" customWidth="1"/>
    <col min="4" max="4" width="25.140625" style="5" customWidth="1"/>
    <col min="5" max="5" width="70.7109375" style="6" bestFit="1" customWidth="1"/>
    <col min="6" max="6" width="43.5703125" style="6" customWidth="1"/>
    <col min="7" max="7" width="34.28515625" style="6" customWidth="1"/>
    <col min="8" max="8" width="28.42578125" style="6" customWidth="1"/>
    <col min="9" max="9" width="9.140625" style="6"/>
    <col min="10" max="10" width="11.28515625" style="6" customWidth="1"/>
    <col min="11" max="16384" width="9.140625" style="6"/>
  </cols>
  <sheetData>
    <row r="1" spans="1:8" ht="36" customHeight="1" x14ac:dyDescent="0.3">
      <c r="A1" s="4" t="s">
        <v>6</v>
      </c>
      <c r="B1" s="31" t="s">
        <v>67</v>
      </c>
      <c r="C1" s="5"/>
    </row>
    <row r="2" spans="1:8" ht="19.5" customHeight="1" x14ac:dyDescent="0.3">
      <c r="A2" s="7" t="s">
        <v>7</v>
      </c>
      <c r="B2" s="32" t="s">
        <v>66</v>
      </c>
      <c r="C2" s="5"/>
    </row>
    <row r="3" spans="1:8" ht="19.5" customHeight="1" x14ac:dyDescent="0.3">
      <c r="A3" s="7" t="s">
        <v>10</v>
      </c>
      <c r="B3" s="32" t="s">
        <v>9</v>
      </c>
      <c r="C3" s="5"/>
    </row>
    <row r="4" spans="1:8" ht="19.5" customHeight="1" x14ac:dyDescent="0.3">
      <c r="A4" s="7" t="s">
        <v>48</v>
      </c>
      <c r="B4" s="33" t="s">
        <v>49</v>
      </c>
      <c r="C4" s="5"/>
    </row>
    <row r="5" spans="1:8" ht="19.5" customHeight="1" x14ac:dyDescent="0.3">
      <c r="A5" s="4" t="s">
        <v>6</v>
      </c>
      <c r="B5" s="33" t="s">
        <v>78</v>
      </c>
      <c r="C5" s="5"/>
    </row>
    <row r="6" spans="1:8" ht="19.5" customHeight="1" x14ac:dyDescent="0.3">
      <c r="A6" s="4" t="s">
        <v>7</v>
      </c>
      <c r="B6" s="33">
        <v>45216</v>
      </c>
      <c r="C6" s="5"/>
    </row>
    <row r="7" spans="1:8" ht="19.5" customHeight="1" x14ac:dyDescent="0.3">
      <c r="A7" s="4" t="s">
        <v>8</v>
      </c>
      <c r="B7" s="32" t="s">
        <v>9</v>
      </c>
      <c r="C7" s="5"/>
    </row>
    <row r="8" spans="1:8" ht="19.5" customHeight="1" x14ac:dyDescent="0.3">
      <c r="A8" s="4" t="s">
        <v>48</v>
      </c>
      <c r="B8" s="33" t="s">
        <v>49</v>
      </c>
      <c r="C8" s="5"/>
    </row>
    <row r="9" spans="1:8" ht="43.5" customHeight="1" x14ac:dyDescent="0.3">
      <c r="A9" s="8" t="s">
        <v>0</v>
      </c>
      <c r="B9" s="26" t="s">
        <v>59</v>
      </c>
      <c r="C9" s="8" t="s">
        <v>1</v>
      </c>
      <c r="D9" s="13" t="s">
        <v>4</v>
      </c>
      <c r="E9" s="9" t="s">
        <v>2</v>
      </c>
      <c r="F9" s="10" t="s">
        <v>3</v>
      </c>
      <c r="G9" s="47" t="s">
        <v>70</v>
      </c>
      <c r="H9" s="51" t="s">
        <v>72</v>
      </c>
    </row>
    <row r="10" spans="1:8" x14ac:dyDescent="0.3">
      <c r="A10" s="11" t="s">
        <v>11</v>
      </c>
      <c r="B10" s="20">
        <v>1</v>
      </c>
      <c r="C10" s="38">
        <v>1</v>
      </c>
      <c r="D10" s="39" t="s">
        <v>5</v>
      </c>
      <c r="E10" s="40"/>
      <c r="F10" s="40"/>
      <c r="G10" s="52"/>
      <c r="H10" s="52"/>
    </row>
    <row r="11" spans="1:8" x14ac:dyDescent="0.3">
      <c r="A11" s="11" t="s">
        <v>12</v>
      </c>
      <c r="B11" s="20">
        <v>1</v>
      </c>
      <c r="C11" s="38">
        <v>1</v>
      </c>
      <c r="D11" s="39" t="s">
        <v>5</v>
      </c>
      <c r="E11" s="40"/>
      <c r="F11" s="40"/>
      <c r="G11" s="52"/>
      <c r="H11" s="52"/>
    </row>
    <row r="12" spans="1:8" x14ac:dyDescent="0.3">
      <c r="A12" s="11" t="s">
        <v>13</v>
      </c>
      <c r="B12" s="20">
        <v>1</v>
      </c>
      <c r="C12" s="38">
        <v>1</v>
      </c>
      <c r="D12" s="39" t="s">
        <v>5</v>
      </c>
      <c r="E12" s="41"/>
      <c r="F12" s="40"/>
      <c r="G12" s="52"/>
      <c r="H12" s="52"/>
    </row>
    <row r="13" spans="1:8" s="16" customFormat="1" ht="27" x14ac:dyDescent="0.25">
      <c r="A13" s="11" t="s">
        <v>14</v>
      </c>
      <c r="B13" s="20">
        <v>1</v>
      </c>
      <c r="C13" s="38">
        <v>1</v>
      </c>
      <c r="D13" s="39" t="s">
        <v>5</v>
      </c>
      <c r="E13" s="25" t="s">
        <v>60</v>
      </c>
      <c r="F13" s="40"/>
      <c r="G13" s="53"/>
      <c r="H13" s="53"/>
    </row>
    <row r="14" spans="1:8" x14ac:dyDescent="0.3">
      <c r="A14" s="11" t="s">
        <v>15</v>
      </c>
      <c r="B14" s="20">
        <v>1</v>
      </c>
      <c r="C14" s="38">
        <v>1</v>
      </c>
      <c r="D14" s="39" t="s">
        <v>5</v>
      </c>
      <c r="E14" s="40"/>
      <c r="F14" s="40"/>
      <c r="G14" s="52"/>
      <c r="H14" s="52"/>
    </row>
    <row r="15" spans="1:8" x14ac:dyDescent="0.3">
      <c r="A15" s="11" t="s">
        <v>16</v>
      </c>
      <c r="B15" s="20">
        <v>1</v>
      </c>
      <c r="C15" s="38">
        <v>1</v>
      </c>
      <c r="D15" s="39" t="s">
        <v>5</v>
      </c>
      <c r="E15" s="40"/>
      <c r="F15" s="40"/>
      <c r="G15" s="52"/>
      <c r="H15" s="52"/>
    </row>
    <row r="16" spans="1:8" x14ac:dyDescent="0.3">
      <c r="A16" s="11" t="s">
        <v>40</v>
      </c>
      <c r="B16" s="20">
        <v>1</v>
      </c>
      <c r="C16" s="38">
        <v>1</v>
      </c>
      <c r="D16" s="39" t="s">
        <v>5</v>
      </c>
      <c r="E16" s="40"/>
      <c r="F16" s="40"/>
      <c r="G16" s="52"/>
      <c r="H16" s="52"/>
    </row>
    <row r="17" spans="1:8" x14ac:dyDescent="0.3">
      <c r="A17" s="11" t="s">
        <v>17</v>
      </c>
      <c r="B17" s="20">
        <v>1</v>
      </c>
      <c r="C17" s="38">
        <v>1</v>
      </c>
      <c r="D17" s="39" t="s">
        <v>5</v>
      </c>
      <c r="E17" s="40"/>
      <c r="F17" s="40"/>
      <c r="G17" s="52"/>
      <c r="H17" s="52"/>
    </row>
    <row r="18" spans="1:8" x14ac:dyDescent="0.3">
      <c r="A18" s="11" t="s">
        <v>18</v>
      </c>
      <c r="B18" s="20">
        <v>1</v>
      </c>
      <c r="C18" s="38">
        <v>1</v>
      </c>
      <c r="D18" s="39" t="s">
        <v>5</v>
      </c>
      <c r="E18" s="40"/>
      <c r="F18" s="40"/>
      <c r="G18" s="52"/>
      <c r="H18" s="52"/>
    </row>
    <row r="19" spans="1:8" ht="24" customHeight="1" x14ac:dyDescent="0.3">
      <c r="A19" s="11" t="s">
        <v>19</v>
      </c>
      <c r="B19" s="20">
        <v>1</v>
      </c>
      <c r="C19" s="38">
        <v>1</v>
      </c>
      <c r="D19" s="39" t="s">
        <v>5</v>
      </c>
      <c r="E19" s="40"/>
      <c r="F19" s="40"/>
      <c r="G19" s="52"/>
      <c r="H19" s="52"/>
    </row>
    <row r="20" spans="1:8" ht="27.75" customHeight="1" x14ac:dyDescent="0.3">
      <c r="A20" s="11" t="s">
        <v>20</v>
      </c>
      <c r="B20" s="20">
        <v>1</v>
      </c>
      <c r="C20" s="38">
        <v>1</v>
      </c>
      <c r="D20" s="39" t="s">
        <v>5</v>
      </c>
      <c r="E20" s="40"/>
      <c r="F20" s="40"/>
      <c r="G20" s="52"/>
      <c r="H20" s="52"/>
    </row>
    <row r="21" spans="1:8" s="16" customFormat="1" ht="78" customHeight="1" x14ac:dyDescent="0.25">
      <c r="A21" s="11" t="s">
        <v>21</v>
      </c>
      <c r="B21" s="20">
        <v>1</v>
      </c>
      <c r="C21" s="38">
        <v>1</v>
      </c>
      <c r="D21" s="39" t="s">
        <v>5</v>
      </c>
      <c r="E21" s="25" t="s">
        <v>61</v>
      </c>
      <c r="F21" s="37" t="s">
        <v>65</v>
      </c>
      <c r="G21" s="53"/>
      <c r="H21" s="53"/>
    </row>
    <row r="22" spans="1:8" x14ac:dyDescent="0.3">
      <c r="A22" s="11" t="s">
        <v>22</v>
      </c>
      <c r="B22" s="20">
        <v>1</v>
      </c>
      <c r="C22" s="38">
        <v>1</v>
      </c>
      <c r="D22" s="39" t="s">
        <v>5</v>
      </c>
      <c r="E22" s="40"/>
      <c r="F22" s="40"/>
      <c r="G22" s="52"/>
      <c r="H22" s="52"/>
    </row>
    <row r="23" spans="1:8" x14ac:dyDescent="0.3">
      <c r="A23" s="11" t="s">
        <v>23</v>
      </c>
      <c r="B23" s="20">
        <v>1</v>
      </c>
      <c r="C23" s="38">
        <v>1</v>
      </c>
      <c r="D23" s="39" t="s">
        <v>5</v>
      </c>
      <c r="E23" s="40"/>
      <c r="F23" s="40"/>
      <c r="G23" s="52"/>
      <c r="H23" s="52"/>
    </row>
    <row r="24" spans="1:8" x14ac:dyDescent="0.3">
      <c r="A24" s="11" t="s">
        <v>24</v>
      </c>
      <c r="B24" s="20">
        <v>1</v>
      </c>
      <c r="C24" s="38">
        <v>1</v>
      </c>
      <c r="D24" s="39" t="s">
        <v>5</v>
      </c>
      <c r="E24" s="40"/>
      <c r="F24" s="40"/>
      <c r="G24" s="52"/>
      <c r="H24" s="52"/>
    </row>
    <row r="25" spans="1:8" x14ac:dyDescent="0.3">
      <c r="A25" s="11" t="s">
        <v>41</v>
      </c>
      <c r="B25" s="20">
        <v>1</v>
      </c>
      <c r="C25" s="38">
        <v>1</v>
      </c>
      <c r="D25" s="39" t="s">
        <v>5</v>
      </c>
      <c r="E25" s="40"/>
      <c r="F25" s="40"/>
      <c r="G25" s="52"/>
      <c r="H25" s="52"/>
    </row>
    <row r="26" spans="1:8" x14ac:dyDescent="0.3">
      <c r="A26" s="11" t="s">
        <v>26</v>
      </c>
      <c r="B26" s="20">
        <v>1</v>
      </c>
      <c r="C26" s="38">
        <v>1</v>
      </c>
      <c r="D26" s="39" t="s">
        <v>5</v>
      </c>
      <c r="E26" s="40"/>
      <c r="F26" s="40"/>
      <c r="G26" s="52"/>
      <c r="H26" s="52"/>
    </row>
    <row r="27" spans="1:8" x14ac:dyDescent="0.3">
      <c r="A27" s="11" t="s">
        <v>42</v>
      </c>
      <c r="B27" s="20">
        <v>1</v>
      </c>
      <c r="C27" s="38">
        <v>1</v>
      </c>
      <c r="D27" s="39" t="s">
        <v>5</v>
      </c>
      <c r="E27" s="40"/>
      <c r="F27" s="40"/>
      <c r="G27" s="52"/>
      <c r="H27" s="52"/>
    </row>
    <row r="28" spans="1:8" x14ac:dyDescent="0.3">
      <c r="A28" s="11" t="s">
        <v>27</v>
      </c>
      <c r="B28" s="20">
        <v>1</v>
      </c>
      <c r="C28" s="38">
        <v>1</v>
      </c>
      <c r="D28" s="39" t="s">
        <v>5</v>
      </c>
      <c r="E28" s="40"/>
      <c r="F28" s="40"/>
      <c r="G28" s="52"/>
      <c r="H28" s="52"/>
    </row>
    <row r="29" spans="1:8" x14ac:dyDescent="0.3">
      <c r="A29" s="11" t="s">
        <v>43</v>
      </c>
      <c r="B29" s="20">
        <v>1</v>
      </c>
      <c r="C29" s="38">
        <v>1</v>
      </c>
      <c r="D29" s="39" t="s">
        <v>5</v>
      </c>
      <c r="E29" s="40"/>
      <c r="F29" s="40"/>
      <c r="G29" s="52"/>
      <c r="H29" s="52"/>
    </row>
    <row r="30" spans="1:8" x14ac:dyDescent="0.3">
      <c r="A30" s="11" t="s">
        <v>44</v>
      </c>
      <c r="B30" s="20">
        <v>1</v>
      </c>
      <c r="C30" s="38">
        <v>1</v>
      </c>
      <c r="D30" s="39" t="s">
        <v>5</v>
      </c>
      <c r="E30" s="40"/>
      <c r="F30" s="40"/>
      <c r="G30" s="52"/>
      <c r="H30" s="52"/>
    </row>
    <row r="31" spans="1:8" x14ac:dyDescent="0.3">
      <c r="A31" s="11" t="s">
        <v>29</v>
      </c>
      <c r="B31" s="20">
        <v>1</v>
      </c>
      <c r="C31" s="38">
        <v>1</v>
      </c>
      <c r="D31" s="39" t="s">
        <v>5</v>
      </c>
      <c r="E31" s="40"/>
      <c r="F31" s="40"/>
      <c r="G31" s="52"/>
      <c r="H31" s="52"/>
    </row>
    <row r="32" spans="1:8" x14ac:dyDescent="0.3">
      <c r="A32" s="14" t="s">
        <v>34</v>
      </c>
      <c r="B32" s="20">
        <v>1</v>
      </c>
      <c r="C32" s="38">
        <v>1</v>
      </c>
      <c r="D32" s="39" t="s">
        <v>5</v>
      </c>
      <c r="E32" s="40"/>
      <c r="F32" s="40"/>
      <c r="G32" s="52"/>
      <c r="H32" s="52"/>
    </row>
    <row r="33" spans="1:33" x14ac:dyDescent="0.3">
      <c r="A33" s="14" t="s">
        <v>45</v>
      </c>
      <c r="B33" s="20">
        <v>1</v>
      </c>
      <c r="C33" s="38">
        <v>1</v>
      </c>
      <c r="D33" s="39" t="s">
        <v>5</v>
      </c>
      <c r="E33" s="40"/>
      <c r="F33" s="40"/>
      <c r="G33" s="52"/>
      <c r="H33" s="52"/>
    </row>
    <row r="34" spans="1:33" s="16" customFormat="1" ht="27" x14ac:dyDescent="0.3">
      <c r="A34" s="14" t="s">
        <v>35</v>
      </c>
      <c r="B34" s="20">
        <v>1</v>
      </c>
      <c r="C34" s="38">
        <v>1</v>
      </c>
      <c r="D34" s="39" t="s">
        <v>5</v>
      </c>
      <c r="E34" s="25" t="s">
        <v>62</v>
      </c>
      <c r="F34" s="40"/>
      <c r="G34" s="52"/>
      <c r="H34" s="52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s="17" customFormat="1" ht="45" customHeight="1" x14ac:dyDescent="0.3">
      <c r="A35" s="14" t="s">
        <v>46</v>
      </c>
      <c r="B35" s="20">
        <v>1</v>
      </c>
      <c r="C35" s="38">
        <v>1</v>
      </c>
      <c r="D35" s="39" t="s">
        <v>5</v>
      </c>
      <c r="E35" s="25" t="s">
        <v>63</v>
      </c>
      <c r="F35" s="40"/>
      <c r="G35" s="52"/>
      <c r="H35" s="52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s="16" customFormat="1" ht="32.25" customHeight="1" x14ac:dyDescent="0.3">
      <c r="A36" s="14" t="s">
        <v>37</v>
      </c>
      <c r="B36" s="20">
        <v>1</v>
      </c>
      <c r="C36" s="38">
        <v>1</v>
      </c>
      <c r="D36" s="39" t="s">
        <v>5</v>
      </c>
      <c r="E36" s="25" t="s">
        <v>64</v>
      </c>
      <c r="F36" s="40"/>
      <c r="G36" s="52"/>
      <c r="H36" s="5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s="16" customFormat="1" ht="26.25" customHeight="1" x14ac:dyDescent="0.3">
      <c r="A37" s="11" t="s">
        <v>39</v>
      </c>
      <c r="B37" s="20">
        <v>1</v>
      </c>
      <c r="C37" s="38">
        <v>1</v>
      </c>
      <c r="D37" s="39" t="s">
        <v>5</v>
      </c>
      <c r="E37" s="42"/>
      <c r="F37" s="40"/>
      <c r="G37" s="52"/>
      <c r="H37" s="52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95.45" customHeight="1" x14ac:dyDescent="0.3">
      <c r="A38" s="27" t="s">
        <v>50</v>
      </c>
      <c r="B38" s="28"/>
      <c r="C38" s="29"/>
      <c r="D38" s="29"/>
      <c r="E38" s="29"/>
      <c r="F38" s="30" t="s">
        <v>69</v>
      </c>
      <c r="G38" s="46" t="s">
        <v>71</v>
      </c>
      <c r="H38" s="54" t="s">
        <v>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A6" sqref="A6"/>
    </sheetView>
  </sheetViews>
  <sheetFormatPr defaultRowHeight="15" x14ac:dyDescent="0.25"/>
  <cols>
    <col min="1" max="1" width="22.140625" customWidth="1"/>
    <col min="2" max="2" width="13.5703125" bestFit="1" customWidth="1"/>
    <col min="3" max="3" width="12.42578125" bestFit="1" customWidth="1"/>
    <col min="4" max="4" width="19.7109375" customWidth="1"/>
  </cols>
  <sheetData>
    <row r="1" spans="1:4" x14ac:dyDescent="0.25">
      <c r="B1" s="59" t="s">
        <v>82</v>
      </c>
      <c r="C1" s="59" t="s">
        <v>83</v>
      </c>
      <c r="D1" s="60" t="s">
        <v>84</v>
      </c>
    </row>
    <row r="2" spans="1:4" x14ac:dyDescent="0.25">
      <c r="A2" s="61" t="s">
        <v>85</v>
      </c>
      <c r="B2" s="62">
        <v>0</v>
      </c>
      <c r="C2" s="62">
        <v>0</v>
      </c>
      <c r="D2" s="63">
        <f>+C2+B2</f>
        <v>0</v>
      </c>
    </row>
    <row r="3" spans="1:4" x14ac:dyDescent="0.25">
      <c r="A3" s="61" t="s">
        <v>86</v>
      </c>
      <c r="B3" s="62">
        <v>1236647</v>
      </c>
      <c r="C3" s="62">
        <v>595924</v>
      </c>
      <c r="D3" s="64">
        <f>+C3+B3</f>
        <v>1832571</v>
      </c>
    </row>
    <row r="4" spans="1:4" x14ac:dyDescent="0.25">
      <c r="A4" s="61" t="s">
        <v>87</v>
      </c>
      <c r="B4" s="65">
        <f>+B2/B3</f>
        <v>0</v>
      </c>
      <c r="C4" s="65">
        <f>+C2/C3</f>
        <v>0</v>
      </c>
      <c r="D4" s="66">
        <f>+D2/D3</f>
        <v>0</v>
      </c>
    </row>
    <row r="5" spans="1:4" x14ac:dyDescent="0.25">
      <c r="A5" s="67" t="s">
        <v>88</v>
      </c>
      <c r="B5" s="68" t="s">
        <v>89</v>
      </c>
      <c r="C5" s="68" t="s">
        <v>89</v>
      </c>
      <c r="D5" s="68" t="s">
        <v>49</v>
      </c>
    </row>
    <row r="6" spans="1:4" x14ac:dyDescent="0.25">
      <c r="A6" s="67" t="s">
        <v>91</v>
      </c>
      <c r="B6" s="69" t="s">
        <v>49</v>
      </c>
      <c r="C6" s="69" t="s">
        <v>49</v>
      </c>
      <c r="D6" s="6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Istruttoria_SHP_ACQ</vt:lpstr>
      <vt:lpstr>Istruttoria_SHP_FGN</vt:lpstr>
      <vt:lpstr>Calcolo_PENALI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Caso</dc:creator>
  <cp:lastModifiedBy>Cinzia Caso</cp:lastModifiedBy>
  <dcterms:created xsi:type="dcterms:W3CDTF">2020-11-06T13:26:10Z</dcterms:created>
  <dcterms:modified xsi:type="dcterms:W3CDTF">2024-02-20T15:14:27Z</dcterms:modified>
</cp:coreProperties>
</file>