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4\cond\00PianificazioneEControllo\01Condiviso\CONTROLLO e FINANZIAMENTI\CT1\GEAL\Obblighi 2023\DBI_SHP\SHAPE\2024-02-xx_Istruttoria_Conclusiva\"/>
    </mc:Choice>
  </mc:AlternateContent>
  <bookViews>
    <workbookView xWindow="0" yWindow="0" windowWidth="10215" windowHeight="7290" tabRatio="358" activeTab="2"/>
  </bookViews>
  <sheets>
    <sheet name="Istruttoria_SHP_ACQ" sheetId="2" r:id="rId1"/>
    <sheet name="Istruttoria_SHP_FGN" sheetId="5" r:id="rId2"/>
    <sheet name="Calcolo_PENALI" sheetId="6" r:id="rId3"/>
  </sheets>
  <definedNames>
    <definedName name="_ftnref1" localSheetId="0">Istruttoria_SHP_ACQ!$B$18</definedName>
    <definedName name="Calcolo_PENALI">#REF!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C4" i="6" l="1"/>
  <c r="B4" i="6"/>
  <c r="D3" i="6"/>
  <c r="D2" i="6"/>
  <c r="D4" i="6" l="1"/>
</calcChain>
</file>

<file path=xl/sharedStrings.xml><?xml version="1.0" encoding="utf-8"?>
<sst xmlns="http://schemas.openxmlformats.org/spreadsheetml/2006/main" count="384" uniqueCount="124">
  <si>
    <t>nome_campo</t>
  </si>
  <si>
    <t>Controllo Completezza</t>
  </si>
  <si>
    <t>Controllo incrociato con DBI</t>
  </si>
  <si>
    <t>Controllo congruenza/correttezza dati</t>
  </si>
  <si>
    <t>OK</t>
  </si>
  <si>
    <t>Documento controllato</t>
  </si>
  <si>
    <t>Data di consegna</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</si>
  <si>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</si>
  <si>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</si>
  <si>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</si>
  <si>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</si>
  <si>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</si>
  <si>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</si>
  <si>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</si>
  <si>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</si>
  <si>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</si>
  <si>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</si>
  <si>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</si>
  <si>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</si>
  <si>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</si>
  <si>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</si>
  <si>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</si>
  <si>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</si>
  <si>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</si>
  <si>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</si>
  <si>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</si>
  <si>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</si>
  <si>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</si>
  <si>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</si>
  <si>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</si>
  <si>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</si>
  <si>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</si>
  <si>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</si>
  <si>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</si>
  <si>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</si>
  <si>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</si>
  <si>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</si>
  <si>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</si>
  <si>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</si>
  <si>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</si>
  <si>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</si>
  <si>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</si>
  <si>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</si>
  <si>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Risposta GEAL</t>
  </si>
  <si>
    <t>Data di scadenza</t>
  </si>
  <si>
    <t>Ritardo</t>
  </si>
  <si>
    <t>NO</t>
  </si>
  <si>
    <t>0007A2022C01R0019T06F06ID15103NSHP_RETI_2022.zip</t>
  </si>
  <si>
    <t>compilazione attesa dati 2022 (consegna 2023)</t>
  </si>
  <si>
    <t xml:space="preserve">Riscontro corretto. Tutti i tratti di rete contenuti nel DBI, fogli Distrib_tronchi e Addut_tronchi, sono contenuti negli shape e le lunghezze sono congruenti. Numero tratti di rete complessivi pari a 21423. </t>
  </si>
  <si>
    <t>Riscontro corretto, la somma delle lunghezze di adduttrici e distributrici è coincidente con quello desumibile da DBI (totale 620,15 km)</t>
  </si>
  <si>
    <t>Verificare dai check automatici l'errore imputabile a 7 tratti di adduttrice di acqua grezza che presentano alert di errore. Per 4 di questi l'errore è imputabile allo stato opera inserito come "4 - fermo impianto totale", per le altre verificare la corretta scrittura del codice del tratto.</t>
  </si>
  <si>
    <t xml:space="preserve">Riscontro corretto. Si rileva che il numero totale di allacci è pari a 20913, il dato è congruente con quanto riscontrabile da DBI - foglio Distribuzioni - campo "numero allacci  [nr]". </t>
  </si>
  <si>
    <t xml:space="preserve">La lunghezza complessiva degli allacci è di  120,647 km. La lunghezza media di ogni allaccio risulta quindi di 5,76 metri. </t>
  </si>
  <si>
    <t>Riscontro corretto. Si rileva che il numero totale di riparazioni su allacci è 587, il dato è congruente con quanto riscontrabile da DBI - foglio Distribuzioni - campo "numero di riparazioni sugli allacci [nr]".</t>
  </si>
  <si>
    <t>Verificare</t>
  </si>
  <si>
    <t xml:space="preserve">Riscontro non corretto. Si rileva che il numero totale di riparazioni sulle reti è 515, il dato è di poco non congruente con quanto riscontrabile da DBI - fogli Distribuzioni e Adduttrici - campo "numero di riparazioni sulla rete [nr]", il cui numero complessivo è pari a 516. </t>
  </si>
  <si>
    <t>Riscontro non corretto. Si rileva che il numero totale di utenti dotati di misuratore è 41662, il dato non è congruente con quanto riscontrabile da DBI, il cui numero complessivo è 41726.</t>
  </si>
  <si>
    <t>Controllare i dati e correggere le incongruenze</t>
  </si>
  <si>
    <t xml:space="preserve">Riscontro corretto, la somma delle riparazioni su reti/condotte di fognatura/collettori nel DBI è pari al dato desumibile dagli shape (12). </t>
  </si>
  <si>
    <t>Riscontro corretto,la somma delle riparazioni su allacci di fognaturai nel DBI è pari al dato desumibile dagli shape (8).</t>
  </si>
  <si>
    <t xml:space="preserve">Riscontro corretto. La somma delle lunghezze degli allacci  - filtrati solo per tratti di fognatura - è uguale alla lunghezza complessiva degli allacci desunti dal foglio Fognature nel DBI, ed è pari a 55,2 km. </t>
  </si>
  <si>
    <t>Riscontro corretto. Negli shape si riscontrano 11835 tratti di rete, il numero è congruente con il numero dei tratti riscontrabili dal foglio tronchi del DBI</t>
  </si>
  <si>
    <t xml:space="preserve">Riscontro corretto, la somma delle lunghezze dei tratti di fognatura è coincidente con quello desumibile da DBI (totale 240,93 km). </t>
  </si>
  <si>
    <t>Si rileva che rispetto ai dati 2021 la lunghezza complessiva della rete fognaria è aumentata di soli 38 metri.</t>
  </si>
  <si>
    <t>Da correggere</t>
  </si>
  <si>
    <t xml:space="preserve">Come prescritto nella nota degli obblighi definitivi: " campo profondità: per le tubazioni poste al di sotto del piano di campagna, si chiede di utilizzare il segno meno (-) come numeri negativi per evitare possibili incongruenze con i casi di posa di tubazioni aeree". Si chiede quindi di correggere il segno della misura di profondità.  </t>
  </si>
  <si>
    <t>Richieste/Rilievi AIT</t>
  </si>
  <si>
    <t xml:space="preserve">
</t>
  </si>
  <si>
    <t>Il numero complessivo di allacci è 8724. 
La lunghezza media di un allaccio è 6,32 m.</t>
  </si>
  <si>
    <t>II Controllo Completezza</t>
  </si>
  <si>
    <t>II Controllo congruenza/correttezza dati</t>
  </si>
  <si>
    <t>II Controllo incrociato con DBI</t>
  </si>
  <si>
    <t>II Documento controllato</t>
  </si>
  <si>
    <t>II Data di scadenza</t>
  </si>
  <si>
    <t>II Data di consegna</t>
  </si>
  <si>
    <t>Valutazioni/richieste AIT</t>
  </si>
  <si>
    <t>0007A2022C01R0019T09F09ID15154NSHP_RETI_2022_I_ISTR_GEAL.zip</t>
  </si>
  <si>
    <t>I 4 tratti adduttrice con "stato opera"=4 sono stati corretti con "stato opera" =2 in attesa di eventuali modifiche sulla rete per i prossimi anni. Gli altri 3 tratti con "COD_TRATTO" ='GLACON00000000101738' ; 'GLACON46332911688116' ; 'GLACON7346937181646.9' non sembrano presentare problemi di coerenza con il foglio Addut_tronchi..</t>
  </si>
  <si>
    <t>Fatta correzione richiesta</t>
  </si>
  <si>
    <t>Dato coerente</t>
  </si>
  <si>
    <t>Il dato è già corretto. Nel foglio Adduttrici il numero di riparazioni sulle condotte non distingue quelle fatte su rete da quelle fatte su allaccio. Sono infatti indicate 13 riparazioni di cui 12 su rete e 1 su un allaccio Lo SHP RETI presenta un totale di riparazioni su allacci= 588 (587 su distributrici e 1 su adduttrice). Nel campo "Note" del foglio Adduttrici è riportata l'eventuale presenza di allacci.</t>
  </si>
  <si>
    <t xml:space="preserve">Dati corretti. Nessun ulteriore rilievo. </t>
  </si>
  <si>
    <t xml:space="preserve">A titolo di rilievo, si evidenzia che la lunghezza complessiva degli allacci è di 120,647 km. Il numero totale di allacci comprensivo anche degli allacci in adduzione è 20981. La lunghezza media di ogni allaccio risulta quindi di 5,75 metri. </t>
  </si>
  <si>
    <t xml:space="preserve">Dati corretti. </t>
  </si>
  <si>
    <t>Nel foglio principale delle Adduzioni da DBI la rete AD00013 risulta in stato opera pari a 4 (fermo impianto totale). Al contrario, negli shape file i corrispondenti 7 tronchi di Adduzione presentano stato opera pari a 1 o 2. Si chiede al Gestore di verificare la congruenza dei dati, riallineare i due archivi, prestando attenzione alla completa congruenza dei dati fra DBI, Shape e QT per quanto concerne lunghezze, numero tratti, ecc.</t>
  </si>
  <si>
    <t>I 4 id_stato_opera pari a 4 sono stati corretti. Tuttavia si segnala che la rete AD00013 nel DBI è posta in stato opera 4.Si chiede al Gestore di verificare la congruenza dei dati, riallineare i due archivi, prestando attenzione alla completa congruenza dei dati fra DBI, Shape e QT per quanto concerne lunghezze, numero tratti, ecc.</t>
  </si>
  <si>
    <t>A seguito di ulteriore verifica risulta un incremento di 377 mdi nuova rete fognaria</t>
  </si>
  <si>
    <t xml:space="preserve">La lunghezza rete complessiva non è aumentata nonostante dei 377 metri individuati in nota. Chiarire. </t>
  </si>
  <si>
    <t>Chiarire</t>
  </si>
  <si>
    <t xml:space="preserve">La somma delle lunghezze dei tratti di fognatura è coincidente con quello desumibile da DBI (totale 240,93 km). </t>
  </si>
  <si>
    <t>Riscontro corretto. Negli shape si riscontrano 11835 tratti di rete, il numero è congruente con il numero dei tratti riscontrabili dal foglio tronchi del DBI.</t>
  </si>
  <si>
    <t xml:space="preserve">Chiarire come mai il numero dei tronchi non è aumentato nonostante siano stati riscontarti ulteriori metri di rete. </t>
  </si>
  <si>
    <t>II Risposta GEAL</t>
  </si>
  <si>
    <t>III Documento controllato</t>
  </si>
  <si>
    <t>III Data di scadenza</t>
  </si>
  <si>
    <t>III Data di consegna</t>
  </si>
  <si>
    <t>0007A2022C01R0019T12F11ID15643NSHP_RETI_2022_II_Istr_GEAL.zip</t>
  </si>
  <si>
    <t>Valutazioni finali AIT</t>
  </si>
  <si>
    <t>III Controllo Completezza</t>
  </si>
  <si>
    <t>III Controllo congruenza/correttezza dati</t>
  </si>
  <si>
    <t>III Controllo incrociato con DBI</t>
  </si>
  <si>
    <t>III Risposta GEAL</t>
  </si>
  <si>
    <t>CORRETTI CON stato _opera=2 TUTTI I  7 TRATTI DELLA RETE AD00013 E CORRETTA CON stato _opera=2 LA CORRISPONDENTE INFRASTRUTTURA SU FOGLIO ADDUTTRICI DBI2022</t>
  </si>
  <si>
    <t>CORRETTI CON stato _opera=2 TUTTI I  7 TRATTI DELLA RETE AD00013 E CORRETTO CON stato _opera=2 SU FOGLIO ADDUTTRICI DBI2022</t>
  </si>
  <si>
    <t>NEL DBI2021 RISULTAVANO 11728 TRONCHI CONTRO GLI 11835 ATTUALI. IN OGNI CASO IL NUMERO DI TRONCHI NON E' INDICATIVO DELLA LUNGHEZZA DELLA RETE</t>
  </si>
  <si>
    <t>IL VALORE DI 377 m E' LA DIFFERENZA TRA LE LUNGHEZZE DI RETE TOTALI DEL DBI2021 (KM 240,552) E DEL DBI2022 (KM 240,929)  .</t>
  </si>
  <si>
    <t xml:space="preserve">Dati corretti.Riscontro positivo. </t>
  </si>
  <si>
    <t>Riscontro corretto. Si rileva che il numero totale di utenti dotati di misuratore è 41726, il dato è congruente con quanto riscontrabile da DBI.</t>
  </si>
  <si>
    <t xml:space="preserve">Si rileva che il numero totale di riparazioni sulle reti è 515, il dato sembra non congruente con quanto riscontrabile da DBI - fogli Distribuzioni e Adduttrici - campo "numero di riparazioni sulla rete [nr]", il cui numero complessivo è pari a 516. Il Gestore ha motivato lo scostamento specificando che nel foglio Adduttrici il numero di riparazioni sulle condotte non distingue quelle fatte su rete da quelle fatte su allaccio. Sono infatti indicate 13 riparazioni di cui 12 su rete e 1 su un allaccio Lo SHP RETI presenta un totale di riparazioni su allacci= 588 (587 su distributrici e 1 su adduttrice). Nel campo "Note" del foglio Adduttrici è riportata l'eventuale presenza di allacci. Pertanto il riscontro è positivo. </t>
  </si>
  <si>
    <t>ACQUEDOTTO</t>
  </si>
  <si>
    <t>FOGNATURA</t>
  </si>
  <si>
    <t>TOTALE</t>
  </si>
  <si>
    <t>Numero errori/mancanze</t>
  </si>
  <si>
    <t>Numero dati compilati</t>
  </si>
  <si>
    <t>% dati mancanti</t>
  </si>
  <si>
    <t>PENALITA'</t>
  </si>
  <si>
    <t>-</t>
  </si>
  <si>
    <t xml:space="preserve">La lunghezza rete complessiva è aumentata di 377 metri e non di 38 metri come riscontrato inizialmente da AIT. Questo ha generato una richiesta di chiarimenti non necessaria. Nessun ulteriore rilievo. </t>
  </si>
  <si>
    <t xml:space="preserve">Numero tratti incrementato rispetto al precedente anno. Nessun rilievo. </t>
  </si>
  <si>
    <t xml:space="preserve">Il numero complessivo di allacci è 8724. </t>
  </si>
  <si>
    <t>Il numero complessivo di allacci industriali è 93</t>
  </si>
  <si>
    <t>Lunghezza coimplessiva allacci pari a 55188 metri. 
La lunghezza media di un allaccio è 6,26 metri.</t>
  </si>
  <si>
    <t>PRESCRIZIONI dati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</si>
</sst>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b/>
      <sz val="10"/>
      <color rgb="FFFF0000"/>
      <name val="Arial Narrow"/>
      <family val="2"/>
    </font>
    <font>
      <sz val="9"/>
      <color rgb="FF000000"/>
      <name val="Arial Narrow"/>
      <family val="2"/>
    </font>
    <font>
      <b/>
      <sz val="9"/>
      <color theme="1"/>
      <name val="Calibri"/>
      <family val="2"/>
      <scheme val="minor"/>
    </font>
    <font>
      <sz val="9"/>
      <name val="Arial Narrow"/>
      <family val="2"/>
    </font>
    <font>
      <sz val="11"/>
      <color rgb="FFFF0000"/>
      <name val="Arial Narrow"/>
      <family val="2"/>
    </font>
    <font>
      <sz val="10"/>
      <color rgb="FFFF0000"/>
      <name val="Arial Narrow"/>
      <family val="2"/>
    </font>
    <font>
      <sz val="10"/>
      <color theme="1"/>
      <name val="Arial Narrow"/>
      <family val="2"/>
    </font>
    <font>
      <sz val="10"/>
      <name val="Arial Narrow"/>
      <family val="2"/>
    </font>
    <font>
      <sz val="11"/>
      <name val="Arial Narrow"/>
      <family val="2"/>
    </font>
    <font>
      <b/>
      <sz val="11"/>
      <name val="Calibri"/>
      <family val="2"/>
      <scheme val="minor"/>
    </font>
    <font>
      <b/>
      <sz val="10"/>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197">
    <xf numFmtId="0" fontId="0" fillId="0" borderId="0" xfId="0"/>
    <xf numFmtId="0" fontId="19" fillId="34" borderId="10" xfId="0" applyFont="1" applyFill="1" applyBorder="1" applyAlignment="1">
      <alignment horizontal="left" vertical="center"/>
    </xf>
    <xf numFmtId="0" fontId="20" fillId="0" borderId="0" xfId="0" applyFont="1" applyAlignment="1">
      <alignment horizontal="center" vertical="center"/>
    </xf>
    <xf numFmtId="14" fontId="19" fillId="36" borderId="10" xfId="0" quotePrefix="1" applyNumberFormat="1" applyFont="1" applyFill="1" applyBorder="1" applyAlignment="1">
      <alignment horizontal="center" vertical="center"/>
    </xf>
    <xf numFmtId="0" fontId="20" fillId="36" borderId="0" xfId="0" applyFont="1" applyFill="1" applyAlignment="1">
      <alignment horizontal="center" vertical="center"/>
    </xf>
    <xf numFmtId="0" fontId="19" fillId="36" borderId="10" xfId="0" applyFont="1" applyFill="1" applyBorder="1" applyAlignment="1">
      <alignment horizontal="center" vertical="center" wrapText="1"/>
    </xf>
    <xf numFmtId="14" fontId="19" fillId="36" borderId="10" xfId="0" applyNumberFormat="1" applyFont="1" applyFill="1" applyBorder="1" applyAlignment="1">
      <alignment horizontal="center" vertical="center" wrapText="1"/>
    </xf>
    <xf numFmtId="0" fontId="20" fillId="0" borderId="0" xfId="0" applyFont="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3" fillId="0" borderId="0" xfId="0" applyFont="1" applyAlignment="1">
      <alignment vertical="center"/>
    </xf>
    <xf numFmtId="0" fontId="20" fillId="0" borderId="10" xfId="0" applyFont="1" applyFill="1" applyBorder="1" applyAlignment="1">
      <alignment horizontal="left" vertical="center"/>
    </xf>
    <xf numFmtId="0" fontId="20" fillId="0" borderId="10" xfId="0" applyFont="1" applyFill="1" applyBorder="1" applyAlignment="1">
      <alignment horizontal="center" vertical="center"/>
    </xf>
    <xf numFmtId="0" fontId="19" fillId="0" borderId="10" xfId="0" applyFont="1" applyFill="1" applyBorder="1" applyAlignment="1">
      <alignment horizontal="left" vertical="center"/>
    </xf>
    <xf numFmtId="0" fontId="22" fillId="0"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vertical="center"/>
    </xf>
    <xf numFmtId="0" fontId="28" fillId="0" borderId="10" xfId="0"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xf>
    <xf numFmtId="0" fontId="22" fillId="0" borderId="10" xfId="0" applyFont="1" applyFill="1" applyBorder="1" applyAlignment="1">
      <alignment vertical="center" wrapText="1"/>
    </xf>
    <xf numFmtId="14" fontId="19" fillId="36" borderId="11" xfId="0" quotePrefix="1" applyNumberFormat="1" applyFont="1" applyFill="1" applyBorder="1" applyAlignment="1">
      <alignment horizontal="center" vertical="center"/>
    </xf>
    <xf numFmtId="0" fontId="23" fillId="0" borderId="10" xfId="0" applyFont="1" applyBorder="1"/>
    <xf numFmtId="0" fontId="23" fillId="0" borderId="10" xfId="0" applyFont="1" applyBorder="1" applyAlignment="1">
      <alignment vertical="center"/>
    </xf>
    <xf numFmtId="0" fontId="23" fillId="36" borderId="10" xfId="0" applyFont="1" applyFill="1" applyBorder="1"/>
    <xf numFmtId="0" fontId="19" fillId="34" borderId="11" xfId="0" applyFont="1" applyFill="1" applyBorder="1" applyAlignment="1">
      <alignment horizontal="left" vertical="center"/>
    </xf>
    <xf numFmtId="0" fontId="20" fillId="0" borderId="12" xfId="0" applyFont="1" applyFill="1" applyBorder="1" applyAlignment="1">
      <alignment horizontal="center" vertical="center"/>
    </xf>
    <xf numFmtId="0" fontId="23" fillId="0" borderId="12" xfId="0" applyFont="1" applyBorder="1"/>
    <xf numFmtId="0" fontId="24" fillId="35" borderId="13" xfId="0" applyFont="1" applyFill="1" applyBorder="1" applyAlignment="1">
      <alignment horizontal="center" vertical="center"/>
    </xf>
    <xf numFmtId="0" fontId="19" fillId="35" borderId="14" xfId="0"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4" fillId="35" borderId="14" xfId="0" applyFont="1" applyFill="1" applyBorder="1" applyAlignment="1">
      <alignment horizontal="left" vertical="center"/>
    </xf>
    <xf numFmtId="0" fontId="24" fillId="35" borderId="14" xfId="0" applyFont="1" applyFill="1" applyBorder="1" applyAlignment="1">
      <alignment horizontal="left" vertical="center" wrapText="1"/>
    </xf>
    <xf numFmtId="0" fontId="25" fillId="35" borderId="15" xfId="0" applyFont="1" applyFill="1" applyBorder="1" applyAlignment="1">
      <alignment horizontal="left" vertical="center" wrapText="1"/>
    </xf>
    <xf numFmtId="0" fontId="24" fillId="35" borderId="13" xfId="0" applyFont="1" applyFill="1" applyBorder="1" applyAlignment="1">
      <alignment horizontal="center" vertical="center" wrapText="1"/>
    </xf>
    <xf numFmtId="0" fontId="23" fillId="0" borderId="21" xfId="0" applyFont="1" applyBorder="1"/>
    <xf numFmtId="0" fontId="22" fillId="33" borderId="15" xfId="0" applyFont="1" applyFill="1" applyBorder="1" applyAlignment="1">
      <alignment horizontal="left" vertical="center"/>
    </xf>
    <xf numFmtId="9" fontId="26" fillId="0" borderId="16" xfId="0" applyNumberFormat="1" applyFont="1" applyFill="1" applyBorder="1" applyAlignment="1">
      <alignment horizontal="center" vertical="center"/>
    </xf>
    <xf numFmtId="9" fontId="26" fillId="0" borderId="18" xfId="0" applyNumberFormat="1" applyFont="1" applyFill="1" applyBorder="1" applyAlignment="1">
      <alignment horizontal="center" vertical="center"/>
    </xf>
    <xf numFmtId="9" fontId="26" fillId="0" borderId="20" xfId="0" applyNumberFormat="1"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lignment horizontal="left" vertical="center"/>
    </xf>
    <xf numFmtId="0" fontId="19" fillId="35" borderId="15" xfId="0" applyFont="1" applyFill="1" applyBorder="1" applyAlignment="1">
      <alignment horizontal="center" vertical="center" wrapText="1"/>
    </xf>
    <xf numFmtId="0" fontId="27" fillId="0" borderId="16" xfId="0" applyFont="1" applyFill="1" applyBorder="1" applyAlignment="1">
      <alignment vertical="center"/>
    </xf>
    <xf numFmtId="9" fontId="26" fillId="0" borderId="17" xfId="0" applyNumberFormat="1" applyFont="1" applyFill="1" applyBorder="1" applyAlignment="1">
      <alignment horizontal="center" vertical="center"/>
    </xf>
    <xf numFmtId="0" fontId="27" fillId="0" borderId="18" xfId="0" applyFont="1" applyFill="1" applyBorder="1" applyAlignment="1">
      <alignment vertical="center"/>
    </xf>
    <xf numFmtId="9" fontId="26" fillId="0" borderId="19" xfId="0" applyNumberFormat="1" applyFont="1" applyFill="1" applyBorder="1" applyAlignment="1">
      <alignment horizontal="center" vertical="center"/>
    </xf>
    <xf numFmtId="0" fontId="27" fillId="36" borderId="18" xfId="0" applyFont="1" applyFill="1" applyBorder="1" applyAlignment="1">
      <alignment vertical="center"/>
    </xf>
    <xf numFmtId="0" fontId="27" fillId="0" borderId="20" xfId="0" applyFont="1" applyFill="1" applyBorder="1" applyAlignment="1">
      <alignment vertical="center"/>
    </xf>
    <xf numFmtId="9" fontId="26" fillId="0" borderId="22" xfId="0" applyNumberFormat="1" applyFont="1" applyFill="1" applyBorder="1" applyAlignment="1">
      <alignment horizontal="center" vertical="center"/>
    </xf>
    <xf numFmtId="0" fontId="23" fillId="0" borderId="11" xfId="0" applyFont="1" applyBorder="1"/>
    <xf numFmtId="9" fontId="20" fillId="0" borderId="18" xfId="43" applyFont="1" applyFill="1" applyBorder="1" applyAlignment="1">
      <alignment horizontal="center" vertical="center"/>
    </xf>
    <xf numFmtId="9" fontId="20" fillId="0" borderId="18" xfId="0" applyNumberFormat="1" applyFont="1" applyFill="1" applyBorder="1" applyAlignment="1">
      <alignment horizontal="center" vertical="center"/>
    </xf>
    <xf numFmtId="9" fontId="20" fillId="0" borderId="20" xfId="0" applyNumberFormat="1" applyFont="1" applyFill="1" applyBorder="1" applyAlignment="1">
      <alignment horizontal="center" vertical="center"/>
    </xf>
    <xf numFmtId="0" fontId="27" fillId="36" borderId="24" xfId="0" applyFont="1" applyFill="1" applyBorder="1" applyAlignment="1">
      <alignment vertical="center"/>
    </xf>
    <xf numFmtId="9" fontId="20" fillId="0" borderId="19" xfId="0" applyNumberFormat="1" applyFont="1" applyFill="1" applyBorder="1" applyAlignment="1">
      <alignment horizontal="center" vertical="center" wrapText="1"/>
    </xf>
    <xf numFmtId="0" fontId="27" fillId="0" borderId="24" xfId="0" applyFont="1" applyFill="1" applyBorder="1" applyAlignment="1">
      <alignment vertical="center"/>
    </xf>
    <xf numFmtId="0" fontId="27" fillId="0" borderId="25" xfId="0" applyFont="1" applyFill="1" applyBorder="1" applyAlignment="1">
      <alignment vertical="center"/>
    </xf>
    <xf numFmtId="9" fontId="20" fillId="0" borderId="22" xfId="0" applyNumberFormat="1" applyFont="1" applyFill="1" applyBorder="1" applyAlignment="1">
      <alignment horizontal="center" vertical="center" wrapText="1"/>
    </xf>
    <xf numFmtId="0" fontId="27" fillId="36" borderId="26" xfId="0" applyFont="1" applyFill="1" applyBorder="1" applyAlignment="1">
      <alignment vertical="center"/>
    </xf>
    <xf numFmtId="9" fontId="20" fillId="0" borderId="17" xfId="0" applyNumberFormat="1" applyFont="1" applyFill="1" applyBorder="1" applyAlignment="1">
      <alignment horizontal="center" vertical="center" wrapText="1"/>
    </xf>
    <xf numFmtId="9" fontId="20" fillId="0" borderId="16" xfId="43" applyFont="1" applyFill="1" applyBorder="1" applyAlignment="1">
      <alignment horizontal="center" vertical="center"/>
    </xf>
    <xf numFmtId="0" fontId="20" fillId="0" borderId="12" xfId="0" applyFont="1" applyFill="1" applyBorder="1" applyAlignment="1">
      <alignment horizontal="left" vertical="center"/>
    </xf>
    <xf numFmtId="0" fontId="19" fillId="35" borderId="13" xfId="0" applyFont="1" applyFill="1" applyBorder="1" applyAlignment="1">
      <alignment horizontal="center" vertical="center" wrapText="1"/>
    </xf>
    <xf numFmtId="0" fontId="19" fillId="35" borderId="14" xfId="0" applyFont="1" applyFill="1" applyBorder="1" applyAlignment="1">
      <alignment horizontal="left" vertical="center"/>
    </xf>
    <xf numFmtId="0" fontId="22" fillId="35" borderId="14" xfId="0" applyFont="1" applyFill="1" applyBorder="1" applyAlignment="1">
      <alignment horizontal="left" vertical="center"/>
    </xf>
    <xf numFmtId="14" fontId="19" fillId="36" borderId="11" xfId="0" quotePrefix="1" applyNumberFormat="1" applyFont="1" applyFill="1" applyBorder="1" applyAlignment="1">
      <alignment horizontal="center" vertical="center" wrapText="1"/>
    </xf>
    <xf numFmtId="0" fontId="20" fillId="0" borderId="10" xfId="0" applyFont="1" applyBorder="1" applyAlignment="1">
      <alignment horizontal="center" vertical="center"/>
    </xf>
    <xf numFmtId="0" fontId="28" fillId="0" borderId="10" xfId="0" applyFont="1" applyBorder="1" applyAlignment="1">
      <alignment horizontal="center" vertical="center"/>
    </xf>
    <xf numFmtId="0" fontId="20" fillId="0" borderId="10" xfId="0" applyFont="1" applyBorder="1" applyAlignment="1">
      <alignment horizontal="center" vertical="center" wrapText="1"/>
    </xf>
    <xf numFmtId="9" fontId="23" fillId="0" borderId="16" xfId="43" applyFont="1" applyBorder="1" applyAlignment="1">
      <alignment horizontal="center" vertical="center"/>
    </xf>
    <xf numFmtId="9" fontId="23" fillId="0" borderId="18" xfId="43" applyFont="1" applyBorder="1" applyAlignment="1">
      <alignment horizontal="center" vertical="center"/>
    </xf>
    <xf numFmtId="9" fontId="23" fillId="36" borderId="18" xfId="43" applyFont="1" applyFill="1" applyBorder="1" applyAlignment="1">
      <alignment horizontal="center" vertical="center"/>
    </xf>
    <xf numFmtId="9" fontId="23" fillId="0" borderId="23" xfId="43" applyFont="1" applyBorder="1" applyAlignment="1">
      <alignment horizontal="center" vertical="center"/>
    </xf>
    <xf numFmtId="9" fontId="23" fillId="0" borderId="20" xfId="43" applyFont="1" applyBorder="1" applyAlignment="1">
      <alignment horizontal="center" vertical="center"/>
    </xf>
    <xf numFmtId="0" fontId="23" fillId="0" borderId="10" xfId="0" applyFont="1" applyBorder="1" applyAlignment="1">
      <alignment horizontal="center" vertical="center"/>
    </xf>
    <xf numFmtId="0" fontId="23" fillId="0" borderId="21" xfId="0" applyFont="1" applyBorder="1" applyAlignment="1">
      <alignment horizontal="center" vertical="center"/>
    </xf>
    <xf numFmtId="0" fontId="20" fillId="36" borderId="10" xfId="0" applyFont="1" applyFill="1" applyBorder="1" applyAlignment="1">
      <alignment horizontal="center" vertical="center"/>
    </xf>
    <xf numFmtId="0" fontId="20" fillId="36" borderId="10" xfId="0" applyFont="1" applyFill="1" applyBorder="1" applyAlignment="1">
      <alignment horizontal="left" vertical="center"/>
    </xf>
    <xf numFmtId="0" fontId="20" fillId="0" borderId="22" xfId="0" applyFont="1" applyBorder="1" applyAlignment="1">
      <alignment horizontal="center" vertical="center"/>
    </xf>
    <xf numFmtId="0" fontId="20" fillId="36" borderId="10" xfId="0" applyFont="1" applyFill="1" applyBorder="1" applyAlignment="1">
      <alignment horizontal="left" vertical="center" wrapText="1"/>
    </xf>
    <xf numFmtId="0" fontId="31" fillId="0" borderId="0" xfId="0" applyFont="1" applyAlignment="1">
      <alignment horizontal="center" vertical="center"/>
    </xf>
    <xf numFmtId="0" fontId="31" fillId="0" borderId="10" xfId="0" applyFont="1" applyFill="1" applyBorder="1" applyAlignment="1">
      <alignment horizontal="left" vertical="center" wrapText="1"/>
    </xf>
    <xf numFmtId="0" fontId="31" fillId="0" borderId="0" xfId="0" applyFont="1" applyFill="1" applyAlignment="1">
      <alignment horizontal="center" vertical="center"/>
    </xf>
    <xf numFmtId="0" fontId="22" fillId="0" borderId="10" xfId="0" applyFont="1" applyFill="1" applyBorder="1" applyAlignment="1">
      <alignment horizontal="center" vertical="center" wrapText="1"/>
    </xf>
    <xf numFmtId="0" fontId="29" fillId="0" borderId="12" xfId="0" applyFont="1" applyBorder="1" applyAlignment="1">
      <alignment horizontal="center" vertical="center"/>
    </xf>
    <xf numFmtId="0" fontId="23" fillId="0" borderId="0" xfId="0" applyFont="1" applyAlignment="1">
      <alignment horizontal="center" vertical="center"/>
    </xf>
    <xf numFmtId="0" fontId="32" fillId="0" borderId="10" xfId="0" applyFont="1" applyFill="1" applyBorder="1" applyAlignment="1">
      <alignment horizontal="left" vertical="center" wrapText="1"/>
    </xf>
    <xf numFmtId="0" fontId="31" fillId="0" borderId="10" xfId="0" applyFont="1" applyBorder="1" applyAlignment="1">
      <alignment vertical="center"/>
    </xf>
    <xf numFmtId="9" fontId="31" fillId="0" borderId="27" xfId="43" applyFont="1" applyBorder="1" applyAlignment="1">
      <alignment horizontal="center" vertical="center"/>
    </xf>
    <xf numFmtId="0" fontId="31" fillId="0" borderId="28" xfId="0" applyFont="1" applyBorder="1" applyAlignment="1">
      <alignment horizontal="center" vertical="center"/>
    </xf>
    <xf numFmtId="9" fontId="31" fillId="0" borderId="18" xfId="43" applyFont="1" applyBorder="1" applyAlignment="1">
      <alignment horizontal="center" vertical="center"/>
    </xf>
    <xf numFmtId="0" fontId="31" fillId="0" borderId="10" xfId="0" applyFont="1" applyBorder="1" applyAlignment="1">
      <alignment horizontal="center" vertical="center"/>
    </xf>
    <xf numFmtId="0" fontId="30" fillId="0" borderId="10" xfId="0" applyFont="1" applyBorder="1" applyAlignment="1">
      <alignment horizontal="center" vertical="center"/>
    </xf>
    <xf numFmtId="9" fontId="31" fillId="36" borderId="18" xfId="43" applyFont="1" applyFill="1" applyBorder="1" applyAlignment="1">
      <alignment horizontal="center" vertical="center"/>
    </xf>
    <xf numFmtId="9" fontId="31" fillId="0" borderId="20" xfId="43" applyFont="1" applyBorder="1" applyAlignment="1">
      <alignment horizontal="center" vertical="center"/>
    </xf>
    <xf numFmtId="0" fontId="31" fillId="0" borderId="21" xfId="0" applyFont="1" applyBorder="1" applyAlignment="1">
      <alignment horizontal="center" vertical="center"/>
    </xf>
    <xf numFmtId="0" fontId="31" fillId="0" borderId="30" xfId="0" applyFont="1" applyBorder="1"/>
    <xf numFmtId="0" fontId="30" fillId="0" borderId="30" xfId="0" applyFont="1" applyBorder="1" applyAlignment="1">
      <alignment horizontal="left" vertical="center" wrapText="1"/>
    </xf>
    <xf numFmtId="0" fontId="30" fillId="0" borderId="30" xfId="0" applyFont="1" applyBorder="1" applyAlignment="1">
      <alignment vertical="center" wrapText="1"/>
    </xf>
    <xf numFmtId="0" fontId="31" fillId="0" borderId="30" xfId="0" applyFont="1" applyBorder="1" applyAlignment="1">
      <alignment vertical="center"/>
    </xf>
    <xf numFmtId="0" fontId="31" fillId="0" borderId="30" xfId="0" applyFont="1" applyFill="1" applyBorder="1" applyAlignment="1">
      <alignment vertical="center" wrapText="1"/>
    </xf>
    <xf numFmtId="0" fontId="31" fillId="36" borderId="30" xfId="0" applyFont="1" applyFill="1" applyBorder="1"/>
    <xf numFmtId="0" fontId="31" fillId="0" borderId="31" xfId="0" applyFont="1" applyBorder="1"/>
    <xf numFmtId="0" fontId="22" fillId="33" borderId="32" xfId="0" applyFont="1" applyFill="1" applyBorder="1" applyAlignment="1">
      <alignment horizontal="left" vertical="center"/>
    </xf>
    <xf numFmtId="0" fontId="30" fillId="0" borderId="35" xfId="0" applyFont="1" applyBorder="1" applyAlignment="1">
      <alignment vertical="top" wrapText="1"/>
    </xf>
    <xf numFmtId="0" fontId="31" fillId="0" borderId="30" xfId="0" applyFont="1" applyFill="1" applyBorder="1" applyAlignment="1">
      <alignment horizontal="left" vertical="center" wrapText="1"/>
    </xf>
    <xf numFmtId="0" fontId="31" fillId="0" borderId="36" xfId="0" applyFont="1" applyBorder="1" applyAlignment="1">
      <alignmen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19" fillId="35" borderId="37" xfId="0" applyFont="1" applyFill="1" applyBorder="1" applyAlignment="1">
      <alignment horizontal="center" vertical="center" wrapText="1"/>
    </xf>
    <xf numFmtId="0" fontId="19" fillId="35" borderId="39" xfId="0" applyFont="1" applyFill="1" applyBorder="1" applyAlignment="1">
      <alignment horizontal="left" vertical="center"/>
    </xf>
    <xf numFmtId="0" fontId="19" fillId="34" borderId="27" xfId="0" applyFont="1" applyFill="1" applyBorder="1" applyAlignment="1">
      <alignment horizontal="left" vertical="center"/>
    </xf>
    <xf numFmtId="0" fontId="19" fillId="36" borderId="40" xfId="0" applyFont="1" applyFill="1" applyBorder="1" applyAlignment="1">
      <alignment horizontal="center" vertical="center" wrapText="1"/>
    </xf>
    <xf numFmtId="0" fontId="19" fillId="34" borderId="18" xfId="0" applyFont="1" applyFill="1" applyBorder="1" applyAlignment="1">
      <alignment horizontal="left" vertical="center"/>
    </xf>
    <xf numFmtId="14" fontId="19" fillId="36" borderId="19" xfId="0" applyNumberFormat="1" applyFont="1" applyFill="1" applyBorder="1" applyAlignment="1">
      <alignment horizontal="center" vertical="center" wrapText="1"/>
    </xf>
    <xf numFmtId="14" fontId="19" fillId="36" borderId="19" xfId="0" quotePrefix="1" applyNumberFormat="1" applyFont="1" applyFill="1" applyBorder="1" applyAlignment="1">
      <alignment horizontal="center" vertical="center"/>
    </xf>
    <xf numFmtId="14" fontId="19" fillId="36" borderId="41" xfId="0" quotePrefix="1" applyNumberFormat="1" applyFont="1" applyFill="1" applyBorder="1" applyAlignment="1">
      <alignment horizontal="center" vertical="center" wrapText="1"/>
    </xf>
    <xf numFmtId="14" fontId="19" fillId="36" borderId="41" xfId="0" quotePrefix="1" applyNumberFormat="1" applyFont="1" applyFill="1" applyBorder="1" applyAlignment="1">
      <alignment horizontal="center" vertical="center"/>
    </xf>
    <xf numFmtId="0" fontId="19" fillId="34" borderId="23" xfId="0" applyFont="1" applyFill="1" applyBorder="1" applyAlignment="1">
      <alignment horizontal="left" vertical="center"/>
    </xf>
    <xf numFmtId="0" fontId="19" fillId="34" borderId="20" xfId="0" applyFont="1" applyFill="1" applyBorder="1" applyAlignment="1">
      <alignment horizontal="left" vertical="center"/>
    </xf>
    <xf numFmtId="14" fontId="19" fillId="36" borderId="22" xfId="0" quotePrefix="1" applyNumberFormat="1" applyFont="1" applyFill="1" applyBorder="1" applyAlignment="1">
      <alignment horizontal="center" vertical="center"/>
    </xf>
    <xf numFmtId="14" fontId="19" fillId="36" borderId="19" xfId="0" quotePrefix="1" applyNumberFormat="1" applyFont="1" applyFill="1" applyBorder="1" applyAlignment="1">
      <alignment horizontal="center" vertical="center" wrapText="1"/>
    </xf>
    <xf numFmtId="0" fontId="24" fillId="35" borderId="43" xfId="0" applyFont="1" applyFill="1" applyBorder="1" applyAlignment="1">
      <alignment horizontal="center" vertical="center" wrapText="1"/>
    </xf>
    <xf numFmtId="0" fontId="24" fillId="35" borderId="43" xfId="0" applyFont="1" applyFill="1" applyBorder="1" applyAlignment="1">
      <alignment horizontal="left" vertical="center" wrapText="1"/>
    </xf>
    <xf numFmtId="0" fontId="25" fillId="35" borderId="32" xfId="0" applyFont="1" applyFill="1" applyBorder="1" applyAlignment="1">
      <alignment horizontal="left" vertical="center" wrapText="1"/>
    </xf>
    <xf numFmtId="0" fontId="22" fillId="33" borderId="38" xfId="0" applyFont="1" applyFill="1" applyBorder="1" applyAlignment="1">
      <alignment horizontal="left" vertical="center"/>
    </xf>
    <xf numFmtId="0" fontId="23" fillId="0" borderId="19" xfId="0" applyFont="1" applyBorder="1"/>
    <xf numFmtId="0" fontId="23" fillId="0" borderId="19" xfId="0" applyFont="1" applyBorder="1" applyAlignment="1">
      <alignment vertical="center"/>
    </xf>
    <xf numFmtId="0" fontId="23" fillId="36" borderId="19" xfId="0" applyFont="1" applyFill="1" applyBorder="1"/>
    <xf numFmtId="0" fontId="25" fillId="35" borderId="44" xfId="0" applyFont="1" applyFill="1" applyBorder="1" applyAlignment="1">
      <alignment horizontal="left" vertical="center"/>
    </xf>
    <xf numFmtId="0" fontId="28" fillId="0" borderId="30" xfId="0" applyFont="1" applyFill="1" applyBorder="1" applyAlignment="1">
      <alignment vertical="center" wrapText="1"/>
    </xf>
    <xf numFmtId="0" fontId="21" fillId="0" borderId="30" xfId="0" applyFont="1" applyFill="1" applyBorder="1" applyAlignment="1">
      <alignment vertical="center" wrapText="1"/>
    </xf>
    <xf numFmtId="0" fontId="19" fillId="0" borderId="30" xfId="0" applyFont="1" applyFill="1" applyBorder="1" applyAlignment="1">
      <alignment vertical="center" wrapText="1"/>
    </xf>
    <xf numFmtId="0" fontId="20" fillId="0" borderId="30" xfId="0" applyFont="1" applyFill="1" applyBorder="1" applyAlignment="1">
      <alignment vertical="center" wrapText="1"/>
    </xf>
    <xf numFmtId="0" fontId="28" fillId="0" borderId="33" xfId="0" applyFont="1" applyBorder="1" applyAlignment="1">
      <alignment horizontal="center" vertical="center"/>
    </xf>
    <xf numFmtId="0" fontId="20" fillId="0" borderId="33" xfId="0" applyFont="1" applyBorder="1" applyAlignment="1">
      <alignment horizontal="center" vertical="center" wrapText="1"/>
    </xf>
    <xf numFmtId="0" fontId="20" fillId="37" borderId="42" xfId="0" applyFont="1" applyFill="1" applyBorder="1" applyAlignment="1">
      <alignment horizontal="center" vertical="center" wrapText="1"/>
    </xf>
    <xf numFmtId="0" fontId="20" fillId="0" borderId="24" xfId="0" applyFont="1" applyBorder="1" applyAlignment="1">
      <alignment horizontal="center" vertical="center"/>
    </xf>
    <xf numFmtId="0" fontId="20" fillId="36" borderId="24" xfId="0" applyFont="1" applyFill="1" applyBorder="1" applyAlignment="1">
      <alignment horizontal="center" vertical="center"/>
    </xf>
    <xf numFmtId="0" fontId="20" fillId="0" borderId="25" xfId="0" applyFont="1" applyBorder="1" applyAlignment="1">
      <alignment horizontal="center" vertical="center"/>
    </xf>
    <xf numFmtId="0" fontId="24" fillId="35" borderId="45" xfId="0" applyFont="1" applyFill="1" applyBorder="1" applyAlignment="1">
      <alignment horizontal="center" vertical="center" wrapText="1"/>
    </xf>
    <xf numFmtId="9" fontId="23" fillId="0" borderId="27" xfId="43" applyFont="1" applyBorder="1" applyAlignment="1">
      <alignment horizontal="center" vertical="center"/>
    </xf>
    <xf numFmtId="0" fontId="23" fillId="0" borderId="28" xfId="0" applyFont="1" applyBorder="1" applyAlignment="1">
      <alignment horizontal="center" vertical="center"/>
    </xf>
    <xf numFmtId="0" fontId="23" fillId="0" borderId="28" xfId="0" applyFont="1" applyBorder="1"/>
    <xf numFmtId="9" fontId="20" fillId="0" borderId="20" xfId="43" applyFont="1" applyBorder="1" applyAlignment="1">
      <alignment horizontal="center" vertical="center"/>
    </xf>
    <xf numFmtId="0" fontId="23" fillId="0" borderId="40" xfId="0" applyFont="1" applyBorder="1" applyAlignment="1">
      <alignment vertical="center"/>
    </xf>
    <xf numFmtId="0" fontId="23" fillId="0" borderId="10" xfId="0" applyFont="1" applyFill="1" applyBorder="1" applyAlignment="1">
      <alignment horizontal="left" vertical="center" wrapText="1"/>
    </xf>
    <xf numFmtId="0" fontId="23" fillId="0" borderId="19" xfId="0" applyFont="1" applyBorder="1" applyAlignment="1">
      <alignment horizontal="left" vertical="center"/>
    </xf>
    <xf numFmtId="0" fontId="23" fillId="0" borderId="19"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23" fillId="0" borderId="22" xfId="0" applyFont="1" applyBorder="1" applyAlignment="1">
      <alignment horizontal="center" vertical="center"/>
    </xf>
    <xf numFmtId="0" fontId="34" fillId="0" borderId="0" xfId="0" applyFont="1" applyAlignment="1">
      <alignment horizontal="center"/>
    </xf>
    <xf numFmtId="0" fontId="16" fillId="0" borderId="0" xfId="0" applyFont="1" applyAlignment="1">
      <alignment horizontal="center" vertical="center"/>
    </xf>
    <xf numFmtId="0" fontId="24" fillId="34" borderId="10" xfId="0" applyFont="1" applyFill="1" applyBorder="1"/>
    <xf numFmtId="0" fontId="31" fillId="34" borderId="10" xfId="0" applyFont="1" applyFill="1" applyBorder="1" applyAlignment="1">
      <alignment horizontal="center" vertical="center"/>
    </xf>
    <xf numFmtId="0" fontId="35" fillId="34" borderId="10" xfId="0" applyFont="1" applyFill="1" applyBorder="1" applyAlignment="1">
      <alignment horizontal="center" vertical="center"/>
    </xf>
    <xf numFmtId="0" fontId="24" fillId="34" borderId="10" xfId="0" applyFont="1" applyFill="1" applyBorder="1" applyAlignment="1">
      <alignment horizontal="center" vertical="center"/>
    </xf>
    <xf numFmtId="10" fontId="31" fillId="34" borderId="10" xfId="43" applyNumberFormat="1" applyFont="1" applyFill="1" applyBorder="1" applyAlignment="1">
      <alignment horizontal="center" vertical="center"/>
    </xf>
    <xf numFmtId="10" fontId="24" fillId="34" borderId="10" xfId="43" applyNumberFormat="1" applyFont="1" applyFill="1" applyBorder="1" applyAlignment="1">
      <alignment horizontal="center" vertical="center"/>
    </xf>
    <xf numFmtId="0" fontId="24" fillId="34" borderId="10" xfId="0" applyFont="1" applyFill="1" applyBorder="1" applyAlignment="1"/>
    <xf numFmtId="0" fontId="24" fillId="34" borderId="10" xfId="0" applyFont="1" applyFill="1" applyBorder="1" applyAlignment="1">
      <alignment horizontal="center"/>
    </xf>
    <xf numFmtId="0" fontId="25" fillId="34" borderId="10" xfId="0" applyFont="1" applyFill="1" applyBorder="1" applyAlignment="1">
      <alignment horizontal="center"/>
    </xf>
    <xf numFmtId="0" fontId="28" fillId="36" borderId="33" xfId="0" applyFont="1" applyFill="1" applyBorder="1" applyAlignment="1">
      <alignment horizontal="left" vertical="center" wrapText="1"/>
    </xf>
    <xf numFmtId="0" fontId="20" fillId="0" borderId="33" xfId="0" applyFont="1" applyBorder="1" applyAlignment="1">
      <alignment horizontal="left" vertical="center"/>
    </xf>
    <xf numFmtId="0" fontId="20" fillId="36" borderId="33" xfId="0" applyFont="1" applyFill="1" applyBorder="1" applyAlignment="1">
      <alignment horizontal="left" vertical="center"/>
    </xf>
    <xf numFmtId="0" fontId="23" fillId="0" borderId="19" xfId="0" applyFont="1" applyBorder="1" applyAlignment="1">
      <alignment vertical="center" wrapText="1"/>
    </xf>
    <xf numFmtId="1" fontId="23" fillId="0" borderId="0" xfId="0" applyNumberFormat="1" applyFont="1" applyAlignment="1">
      <alignment vertical="center"/>
    </xf>
    <xf numFmtId="2" fontId="23" fillId="0" borderId="0" xfId="0" applyNumberFormat="1" applyFont="1" applyAlignment="1">
      <alignment vertical="center"/>
    </xf>
    <xf numFmtId="0" fontId="23" fillId="0" borderId="24" xfId="0" applyFont="1" applyBorder="1" applyAlignment="1">
      <alignment vertical="center"/>
    </xf>
    <xf numFmtId="0" fontId="31" fillId="0" borderId="19" xfId="0" applyFont="1" applyBorder="1" applyAlignment="1">
      <alignment vertical="center"/>
    </xf>
    <xf numFmtId="0" fontId="31" fillId="0" borderId="19" xfId="0" applyFont="1" applyFill="1" applyBorder="1" applyAlignment="1">
      <alignment vertical="center" wrapText="1"/>
    </xf>
    <xf numFmtId="0" fontId="20" fillId="0" borderId="12" xfId="0" applyFont="1" applyFill="1" applyBorder="1" applyAlignment="1">
      <alignment vertical="center"/>
    </xf>
    <xf numFmtId="0" fontId="20" fillId="0" borderId="35" xfId="0" applyFont="1" applyFill="1" applyBorder="1" applyAlignment="1">
      <alignment vertical="center"/>
    </xf>
    <xf numFmtId="0" fontId="31" fillId="0" borderId="28" xfId="0" applyFont="1" applyBorder="1" applyAlignment="1">
      <alignment vertical="center"/>
    </xf>
    <xf numFmtId="0" fontId="31" fillId="0" borderId="29" xfId="0" applyFont="1" applyBorder="1" applyAlignment="1">
      <alignment vertical="center"/>
    </xf>
    <xf numFmtId="0" fontId="23" fillId="0" borderId="42" xfId="0" applyFont="1" applyBorder="1" applyAlignment="1">
      <alignment vertical="center"/>
    </xf>
    <xf numFmtId="0" fontId="23" fillId="0" borderId="28" xfId="0" applyFont="1" applyBorder="1" applyAlignment="1">
      <alignment vertical="center"/>
    </xf>
    <xf numFmtId="0" fontId="20" fillId="0" borderId="10" xfId="0" applyFont="1" applyFill="1" applyBorder="1" applyAlignment="1">
      <alignment vertical="center"/>
    </xf>
    <xf numFmtId="0" fontId="20" fillId="0" borderId="30" xfId="0" applyFont="1" applyFill="1" applyBorder="1" applyAlignment="1">
      <alignment vertical="center"/>
    </xf>
    <xf numFmtId="0" fontId="23" fillId="36" borderId="24" xfId="0" applyFont="1" applyFill="1" applyBorder="1" applyAlignment="1">
      <alignment vertical="center"/>
    </xf>
    <xf numFmtId="0" fontId="23" fillId="36" borderId="0" xfId="0" applyFont="1" applyFill="1" applyAlignment="1">
      <alignment vertical="center"/>
    </xf>
    <xf numFmtId="0" fontId="23" fillId="0" borderId="0" xfId="0" applyFont="1" applyFill="1" applyBorder="1" applyAlignment="1">
      <alignment vertical="center"/>
    </xf>
    <xf numFmtId="0" fontId="23" fillId="0" borderId="10" xfId="0" applyFont="1" applyFill="1" applyBorder="1" applyAlignment="1">
      <alignment vertical="center"/>
    </xf>
    <xf numFmtId="1" fontId="0" fillId="0" borderId="0" xfId="0" applyNumberFormat="1" applyAlignment="1">
      <alignment vertical="center"/>
    </xf>
    <xf numFmtId="0" fontId="31" fillId="36" borderId="30" xfId="0" applyFont="1" applyFill="1" applyBorder="1" applyAlignment="1">
      <alignment vertical="center"/>
    </xf>
    <xf numFmtId="0" fontId="31" fillId="36" borderId="19" xfId="0" applyFont="1" applyFill="1" applyBorder="1" applyAlignment="1">
      <alignment vertical="center"/>
    </xf>
    <xf numFmtId="0" fontId="20" fillId="0" borderId="31" xfId="0" applyFont="1" applyFill="1" applyBorder="1" applyAlignment="1">
      <alignment vertical="center"/>
    </xf>
    <xf numFmtId="0" fontId="31" fillId="0" borderId="21" xfId="0" applyFont="1" applyBorder="1" applyAlignment="1">
      <alignment vertical="center"/>
    </xf>
    <xf numFmtId="0" fontId="31" fillId="0" borderId="31" xfId="0" applyFont="1" applyBorder="1" applyAlignment="1">
      <alignment vertical="center"/>
    </xf>
    <xf numFmtId="0" fontId="23" fillId="0" borderId="25" xfId="0" applyFont="1" applyBorder="1" applyAlignment="1">
      <alignment vertical="center"/>
    </xf>
    <xf numFmtId="0" fontId="31" fillId="0" borderId="22" xfId="0" applyFont="1" applyBorder="1" applyAlignment="1">
      <alignment vertical="center"/>
    </xf>
    <xf numFmtId="0" fontId="31" fillId="36" borderId="24" xfId="0" applyFont="1" applyFill="1" applyBorder="1" applyAlignment="1">
      <alignment vertical="center" wrapText="1"/>
    </xf>
    <xf numFmtId="0" fontId="31" fillId="36" borderId="24" xfId="0" applyFont="1" applyFill="1" applyBorder="1" applyAlignment="1">
      <alignment vertical="center"/>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50" zoomScaleNormal="50" workbookViewId="0">
      <selection activeCell="I49" sqref="I49"/>
    </sheetView>
  </sheetViews>
  <sheetFormatPr defaultColWidth="38" defaultRowHeight="13.5" x14ac:dyDescent="0.25"/>
  <cols>
    <col min="1" max="1" width="23.140625" style="2" customWidth="1"/>
    <col min="2" max="2" width="26.42578125" style="2" customWidth="1"/>
    <col min="3" max="3" width="18.7109375" style="2" customWidth="1"/>
    <col min="4" max="4" width="18.7109375" style="2" bestFit="1" customWidth="1"/>
    <col min="5" max="5" width="57.5703125" style="2" customWidth="1"/>
    <col min="6" max="6" width="60.5703125" style="7" customWidth="1"/>
    <col min="7" max="7" width="60.140625" style="7" bestFit="1" customWidth="1"/>
    <col min="8" max="9" width="38" style="2"/>
    <col min="10" max="10" width="43.42578125" style="2" customWidth="1"/>
    <col min="11" max="11" width="77.28515625" style="84" customWidth="1"/>
    <col min="12" max="14" width="38" style="2"/>
    <col min="15" max="15" width="75.5703125" style="2" customWidth="1"/>
    <col min="16" max="16" width="58.85546875" style="2" customWidth="1"/>
    <col min="17" max="16384" width="38" style="2"/>
  </cols>
  <sheetData>
    <row r="1" spans="1:16" ht="45" customHeight="1" thickBot="1" x14ac:dyDescent="0.3">
      <c r="A1" s="115" t="s">
        <v>5</v>
      </c>
      <c r="B1" s="116" t="s">
        <v>47</v>
      </c>
    </row>
    <row r="2" spans="1:16" hidden="1" x14ac:dyDescent="0.25">
      <c r="A2" s="117" t="s">
        <v>44</v>
      </c>
      <c r="B2" s="118">
        <v>45247</v>
      </c>
    </row>
    <row r="3" spans="1:16" hidden="1" x14ac:dyDescent="0.25">
      <c r="A3" s="117" t="s">
        <v>6</v>
      </c>
      <c r="B3" s="118">
        <v>45247</v>
      </c>
    </row>
    <row r="4" spans="1:16" hidden="1" x14ac:dyDescent="0.25">
      <c r="A4" s="117" t="s">
        <v>45</v>
      </c>
      <c r="B4" s="119" t="s">
        <v>46</v>
      </c>
    </row>
    <row r="5" spans="1:16" ht="27" hidden="1" x14ac:dyDescent="0.25">
      <c r="A5" s="117" t="s">
        <v>73</v>
      </c>
      <c r="B5" s="120" t="s">
        <v>77</v>
      </c>
    </row>
    <row r="6" spans="1:16" hidden="1" x14ac:dyDescent="0.25">
      <c r="A6" s="117" t="s">
        <v>74</v>
      </c>
      <c r="B6" s="121">
        <v>45299</v>
      </c>
    </row>
    <row r="7" spans="1:16" hidden="1" x14ac:dyDescent="0.25">
      <c r="A7" s="117" t="s">
        <v>75</v>
      </c>
      <c r="B7" s="121">
        <v>45299</v>
      </c>
    </row>
    <row r="8" spans="1:16" hidden="1" x14ac:dyDescent="0.25">
      <c r="A8" s="122" t="s">
        <v>45</v>
      </c>
      <c r="B8" s="119" t="s">
        <v>46</v>
      </c>
    </row>
    <row r="9" spans="1:16" ht="27" hidden="1" x14ac:dyDescent="0.25">
      <c r="A9" s="117" t="s">
        <v>94</v>
      </c>
      <c r="B9" s="125" t="s">
        <v>97</v>
      </c>
    </row>
    <row r="10" spans="1:16" hidden="1" x14ac:dyDescent="0.25">
      <c r="A10" s="117" t="s">
        <v>95</v>
      </c>
      <c r="B10" s="119">
        <v>45341</v>
      </c>
    </row>
    <row r="11" spans="1:16" hidden="1" x14ac:dyDescent="0.25">
      <c r="A11" s="117" t="s">
        <v>96</v>
      </c>
      <c r="B11" s="119">
        <v>45341</v>
      </c>
    </row>
    <row r="12" spans="1:16" ht="14.25" hidden="1" thickBot="1" x14ac:dyDescent="0.3">
      <c r="A12" s="123" t="s">
        <v>45</v>
      </c>
      <c r="B12" s="124" t="s">
        <v>46</v>
      </c>
    </row>
    <row r="13" spans="1:16" ht="41.25" thickBot="1" x14ac:dyDescent="0.3">
      <c r="A13" s="114" t="s">
        <v>0</v>
      </c>
      <c r="B13" s="113" t="s">
        <v>48</v>
      </c>
      <c r="C13" s="66" t="s">
        <v>1</v>
      </c>
      <c r="D13" s="32" t="s">
        <v>3</v>
      </c>
      <c r="E13" s="67" t="s">
        <v>2</v>
      </c>
      <c r="F13" s="68" t="s">
        <v>67</v>
      </c>
      <c r="G13" s="39" t="s">
        <v>43</v>
      </c>
      <c r="H13" s="37" t="s">
        <v>70</v>
      </c>
      <c r="I13" s="33" t="s">
        <v>71</v>
      </c>
      <c r="J13" s="35" t="s">
        <v>72</v>
      </c>
      <c r="K13" s="36" t="s">
        <v>76</v>
      </c>
      <c r="L13" s="107" t="s">
        <v>93</v>
      </c>
      <c r="M13" s="144" t="s">
        <v>99</v>
      </c>
      <c r="N13" s="126" t="s">
        <v>100</v>
      </c>
      <c r="O13" s="127" t="s">
        <v>101</v>
      </c>
      <c r="P13" s="128" t="s">
        <v>98</v>
      </c>
    </row>
    <row r="14" spans="1:16" ht="85.9" customHeight="1" x14ac:dyDescent="0.3">
      <c r="A14" s="62" t="s">
        <v>7</v>
      </c>
      <c r="B14" s="63">
        <v>1</v>
      </c>
      <c r="C14" s="64">
        <v>1</v>
      </c>
      <c r="D14" s="29" t="s">
        <v>4</v>
      </c>
      <c r="E14" s="65"/>
      <c r="F14" s="65"/>
      <c r="G14" s="70"/>
      <c r="H14" s="73">
        <v>1</v>
      </c>
      <c r="I14" s="88" t="s">
        <v>55</v>
      </c>
      <c r="J14" s="30"/>
      <c r="K14" s="108" t="s">
        <v>85</v>
      </c>
      <c r="L14" s="140" t="s">
        <v>103</v>
      </c>
      <c r="M14" s="145">
        <v>1</v>
      </c>
      <c r="N14" s="146" t="s">
        <v>4</v>
      </c>
      <c r="O14" s="147"/>
      <c r="P14" s="149" t="s">
        <v>107</v>
      </c>
    </row>
    <row r="15" spans="1:16" ht="44.45" customHeight="1" x14ac:dyDescent="0.3">
      <c r="A15" s="57" t="s">
        <v>8</v>
      </c>
      <c r="B15" s="58">
        <v>1</v>
      </c>
      <c r="C15" s="54">
        <v>1</v>
      </c>
      <c r="D15" s="14" t="s">
        <v>4</v>
      </c>
      <c r="E15" s="13"/>
      <c r="F15" s="13"/>
      <c r="G15" s="70"/>
      <c r="H15" s="74">
        <v>1</v>
      </c>
      <c r="I15" s="78" t="s">
        <v>4</v>
      </c>
      <c r="J15" s="25"/>
      <c r="K15" s="100"/>
      <c r="L15" s="141"/>
      <c r="M15" s="74">
        <v>1</v>
      </c>
      <c r="N15" s="78" t="s">
        <v>4</v>
      </c>
      <c r="O15" s="25"/>
      <c r="P15" s="130"/>
    </row>
    <row r="16" spans="1:16" ht="66.75" customHeight="1" thickBot="1" x14ac:dyDescent="0.35">
      <c r="A16" s="57" t="s">
        <v>9</v>
      </c>
      <c r="B16" s="58">
        <v>1</v>
      </c>
      <c r="C16" s="54">
        <v>1</v>
      </c>
      <c r="D16" s="14" t="s">
        <v>4</v>
      </c>
      <c r="E16" s="15"/>
      <c r="F16" s="16"/>
      <c r="G16" s="71"/>
      <c r="H16" s="74">
        <v>1</v>
      </c>
      <c r="I16" s="78" t="s">
        <v>4</v>
      </c>
      <c r="J16" s="25"/>
      <c r="K16" s="100"/>
      <c r="L16" s="141"/>
      <c r="M16" s="74">
        <v>1</v>
      </c>
      <c r="N16" s="78" t="s">
        <v>4</v>
      </c>
      <c r="O16" s="25"/>
      <c r="P16" s="130"/>
    </row>
    <row r="17" spans="1:16" ht="112.15" customHeight="1" x14ac:dyDescent="0.25">
      <c r="A17" s="59" t="s">
        <v>10</v>
      </c>
      <c r="B17" s="58">
        <v>1</v>
      </c>
      <c r="C17" s="54">
        <v>1</v>
      </c>
      <c r="D17" s="21" t="s">
        <v>55</v>
      </c>
      <c r="E17" s="17" t="s">
        <v>49</v>
      </c>
      <c r="F17" s="16" t="s">
        <v>51</v>
      </c>
      <c r="G17" s="83" t="s">
        <v>78</v>
      </c>
      <c r="H17" s="74">
        <v>1</v>
      </c>
      <c r="I17" s="88" t="s">
        <v>55</v>
      </c>
      <c r="J17" s="17" t="s">
        <v>49</v>
      </c>
      <c r="K17" s="101" t="s">
        <v>86</v>
      </c>
      <c r="L17" s="140" t="s">
        <v>104</v>
      </c>
      <c r="M17" s="74">
        <v>1</v>
      </c>
      <c r="N17" s="78" t="s">
        <v>4</v>
      </c>
      <c r="O17" s="150" t="s">
        <v>49</v>
      </c>
      <c r="P17" s="151" t="s">
        <v>107</v>
      </c>
    </row>
    <row r="18" spans="1:16" ht="16.5" x14ac:dyDescent="0.3">
      <c r="A18" s="59" t="s">
        <v>11</v>
      </c>
      <c r="B18" s="58">
        <v>1</v>
      </c>
      <c r="C18" s="54">
        <v>1</v>
      </c>
      <c r="D18" s="14" t="s">
        <v>4</v>
      </c>
      <c r="E18" s="13"/>
      <c r="F18" s="13"/>
      <c r="G18" s="70"/>
      <c r="H18" s="74">
        <v>1</v>
      </c>
      <c r="I18" s="78" t="s">
        <v>4</v>
      </c>
      <c r="J18" s="25"/>
      <c r="K18" s="100"/>
      <c r="L18" s="141"/>
      <c r="M18" s="74">
        <v>1</v>
      </c>
      <c r="N18" s="78" t="s">
        <v>4</v>
      </c>
      <c r="O18" s="25"/>
      <c r="P18" s="130"/>
    </row>
    <row r="19" spans="1:16" ht="16.5" x14ac:dyDescent="0.3">
      <c r="A19" s="59" t="s">
        <v>12</v>
      </c>
      <c r="B19" s="58">
        <v>1</v>
      </c>
      <c r="C19" s="54">
        <v>1</v>
      </c>
      <c r="D19" s="14" t="s">
        <v>4</v>
      </c>
      <c r="E19" s="13"/>
      <c r="F19" s="18"/>
      <c r="G19" s="70"/>
      <c r="H19" s="74">
        <v>1</v>
      </c>
      <c r="I19" s="78" t="s">
        <v>4</v>
      </c>
      <c r="J19" s="25"/>
      <c r="K19" s="100"/>
      <c r="L19" s="141"/>
      <c r="M19" s="74">
        <v>1</v>
      </c>
      <c r="N19" s="78" t="s">
        <v>4</v>
      </c>
      <c r="O19" s="25"/>
      <c r="P19" s="130"/>
    </row>
    <row r="20" spans="1:16" ht="31.5" customHeight="1" x14ac:dyDescent="0.3">
      <c r="A20" s="59" t="s">
        <v>13</v>
      </c>
      <c r="B20" s="58">
        <v>1</v>
      </c>
      <c r="C20" s="54">
        <v>1</v>
      </c>
      <c r="D20" s="14" t="s">
        <v>4</v>
      </c>
      <c r="E20" s="13"/>
      <c r="F20" s="13"/>
      <c r="G20" s="70"/>
      <c r="H20" s="74">
        <v>1</v>
      </c>
      <c r="I20" s="78" t="s">
        <v>4</v>
      </c>
      <c r="J20" s="25"/>
      <c r="K20" s="100"/>
      <c r="L20" s="141"/>
      <c r="M20" s="74">
        <v>1</v>
      </c>
      <c r="N20" s="78" t="s">
        <v>4</v>
      </c>
      <c r="O20" s="25"/>
      <c r="P20" s="130"/>
    </row>
    <row r="21" spans="1:16" ht="16.5" x14ac:dyDescent="0.3">
      <c r="A21" s="59" t="s">
        <v>14</v>
      </c>
      <c r="B21" s="58">
        <v>1</v>
      </c>
      <c r="C21" s="54">
        <v>1</v>
      </c>
      <c r="D21" s="14" t="s">
        <v>4</v>
      </c>
      <c r="E21" s="13"/>
      <c r="F21" s="18"/>
      <c r="G21" s="70"/>
      <c r="H21" s="74">
        <v>1</v>
      </c>
      <c r="I21" s="78" t="s">
        <v>4</v>
      </c>
      <c r="J21" s="25"/>
      <c r="K21" s="100"/>
      <c r="L21" s="141"/>
      <c r="M21" s="74">
        <v>1</v>
      </c>
      <c r="N21" s="78" t="s">
        <v>4</v>
      </c>
      <c r="O21" s="25"/>
      <c r="P21" s="130"/>
    </row>
    <row r="22" spans="1:16" ht="16.5" x14ac:dyDescent="0.3">
      <c r="A22" s="59" t="s">
        <v>15</v>
      </c>
      <c r="B22" s="58">
        <v>1</v>
      </c>
      <c r="C22" s="54">
        <v>1</v>
      </c>
      <c r="D22" s="14" t="s">
        <v>4</v>
      </c>
      <c r="E22" s="13"/>
      <c r="F22" s="18"/>
      <c r="G22" s="70"/>
      <c r="H22" s="74">
        <v>1</v>
      </c>
      <c r="I22" s="78" t="s">
        <v>4</v>
      </c>
      <c r="J22" s="25"/>
      <c r="K22" s="100"/>
      <c r="L22" s="141"/>
      <c r="M22" s="74">
        <v>1</v>
      </c>
      <c r="N22" s="78" t="s">
        <v>4</v>
      </c>
      <c r="O22" s="25"/>
      <c r="P22" s="130"/>
    </row>
    <row r="23" spans="1:16" ht="16.5" x14ac:dyDescent="0.3">
      <c r="A23" s="59" t="s">
        <v>16</v>
      </c>
      <c r="B23" s="58">
        <v>1</v>
      </c>
      <c r="C23" s="54">
        <v>1</v>
      </c>
      <c r="D23" s="14" t="s">
        <v>4</v>
      </c>
      <c r="E23" s="13"/>
      <c r="F23" s="18"/>
      <c r="G23" s="70"/>
      <c r="H23" s="74">
        <v>1</v>
      </c>
      <c r="I23" s="78" t="s">
        <v>4</v>
      </c>
      <c r="J23" s="25"/>
      <c r="K23" s="100"/>
      <c r="L23" s="141"/>
      <c r="M23" s="74">
        <v>1</v>
      </c>
      <c r="N23" s="78" t="s">
        <v>4</v>
      </c>
      <c r="O23" s="25"/>
      <c r="P23" s="130"/>
    </row>
    <row r="24" spans="1:16" ht="56.25" customHeight="1" x14ac:dyDescent="0.3">
      <c r="A24" s="59" t="s">
        <v>17</v>
      </c>
      <c r="B24" s="58">
        <v>1</v>
      </c>
      <c r="C24" s="54">
        <v>1</v>
      </c>
      <c r="D24" s="14" t="s">
        <v>4</v>
      </c>
      <c r="E24" s="17" t="s">
        <v>50</v>
      </c>
      <c r="F24" s="18"/>
      <c r="G24" s="72"/>
      <c r="H24" s="74">
        <v>1</v>
      </c>
      <c r="I24" s="78" t="s">
        <v>4</v>
      </c>
      <c r="J24" s="17" t="s">
        <v>50</v>
      </c>
      <c r="K24" s="100"/>
      <c r="L24" s="141"/>
      <c r="M24" s="74">
        <v>1</v>
      </c>
      <c r="N24" s="78" t="s">
        <v>4</v>
      </c>
      <c r="O24" s="150" t="s">
        <v>50</v>
      </c>
      <c r="P24" s="130"/>
    </row>
    <row r="25" spans="1:16" ht="16.5" x14ac:dyDescent="0.25">
      <c r="A25" s="59" t="s">
        <v>18</v>
      </c>
      <c r="B25" s="58">
        <v>1</v>
      </c>
      <c r="C25" s="54">
        <v>1</v>
      </c>
      <c r="D25" s="14" t="s">
        <v>4</v>
      </c>
      <c r="E25" s="13"/>
      <c r="F25" s="13"/>
      <c r="G25" s="70"/>
      <c r="H25" s="74">
        <v>1</v>
      </c>
      <c r="I25" s="78" t="s">
        <v>4</v>
      </c>
      <c r="J25" s="26"/>
      <c r="K25" s="103"/>
      <c r="L25" s="141"/>
      <c r="M25" s="74">
        <v>1</v>
      </c>
      <c r="N25" s="78" t="s">
        <v>4</v>
      </c>
      <c r="O25" s="26"/>
      <c r="P25" s="131"/>
    </row>
    <row r="26" spans="1:16" ht="16.5" x14ac:dyDescent="0.3">
      <c r="A26" s="59" t="s">
        <v>19</v>
      </c>
      <c r="B26" s="58">
        <v>1</v>
      </c>
      <c r="C26" s="54">
        <v>1</v>
      </c>
      <c r="D26" s="14" t="s">
        <v>4</v>
      </c>
      <c r="E26" s="13"/>
      <c r="F26" s="13"/>
      <c r="G26" s="70"/>
      <c r="H26" s="74">
        <v>1</v>
      </c>
      <c r="I26" s="78" t="s">
        <v>4</v>
      </c>
      <c r="J26" s="25"/>
      <c r="K26" s="100"/>
      <c r="L26" s="141"/>
      <c r="M26" s="74">
        <v>1</v>
      </c>
      <c r="N26" s="78" t="s">
        <v>4</v>
      </c>
      <c r="O26" s="25"/>
      <c r="P26" s="130"/>
    </row>
    <row r="27" spans="1:16" ht="16.5" x14ac:dyDescent="0.3">
      <c r="A27" s="59" t="s">
        <v>20</v>
      </c>
      <c r="B27" s="58">
        <v>1</v>
      </c>
      <c r="C27" s="54">
        <v>1</v>
      </c>
      <c r="D27" s="14" t="s">
        <v>4</v>
      </c>
      <c r="E27" s="13"/>
      <c r="F27" s="13"/>
      <c r="G27" s="70"/>
      <c r="H27" s="74">
        <v>1</v>
      </c>
      <c r="I27" s="78" t="s">
        <v>4</v>
      </c>
      <c r="J27" s="25"/>
      <c r="K27" s="100"/>
      <c r="L27" s="141"/>
      <c r="M27" s="74">
        <v>1</v>
      </c>
      <c r="N27" s="78" t="s">
        <v>4</v>
      </c>
      <c r="O27" s="25"/>
      <c r="P27" s="130"/>
    </row>
    <row r="28" spans="1:16" ht="16.5" x14ac:dyDescent="0.3">
      <c r="A28" s="59" t="s">
        <v>21</v>
      </c>
      <c r="B28" s="58">
        <v>1</v>
      </c>
      <c r="C28" s="54">
        <v>1</v>
      </c>
      <c r="D28" s="14" t="s">
        <v>4</v>
      </c>
      <c r="E28" s="13"/>
      <c r="F28" s="13"/>
      <c r="G28" s="70"/>
      <c r="H28" s="74">
        <v>1</v>
      </c>
      <c r="I28" s="78" t="s">
        <v>4</v>
      </c>
      <c r="J28" s="25"/>
      <c r="K28" s="100"/>
      <c r="L28" s="141"/>
      <c r="M28" s="74">
        <v>1</v>
      </c>
      <c r="N28" s="78" t="s">
        <v>4</v>
      </c>
      <c r="O28" s="25"/>
      <c r="P28" s="130"/>
    </row>
    <row r="29" spans="1:16" ht="65.25" customHeight="1" x14ac:dyDescent="0.3">
      <c r="A29" s="59" t="s">
        <v>22</v>
      </c>
      <c r="B29" s="58">
        <v>1</v>
      </c>
      <c r="C29" s="54">
        <v>1</v>
      </c>
      <c r="D29" s="14" t="s">
        <v>4</v>
      </c>
      <c r="E29" s="13"/>
      <c r="F29" s="13"/>
      <c r="G29" s="70"/>
      <c r="H29" s="74">
        <v>1</v>
      </c>
      <c r="I29" s="78" t="s">
        <v>4</v>
      </c>
      <c r="J29" s="25"/>
      <c r="K29" s="100"/>
      <c r="L29" s="141"/>
      <c r="M29" s="74">
        <v>1</v>
      </c>
      <c r="N29" s="78" t="s">
        <v>4</v>
      </c>
      <c r="O29" s="25"/>
      <c r="P29" s="130"/>
    </row>
    <row r="30" spans="1:16" ht="27" customHeight="1" x14ac:dyDescent="0.3">
      <c r="A30" s="59" t="s">
        <v>23</v>
      </c>
      <c r="B30" s="58">
        <v>1</v>
      </c>
      <c r="C30" s="54">
        <v>1</v>
      </c>
      <c r="D30" s="14" t="s">
        <v>4</v>
      </c>
      <c r="E30" s="13"/>
      <c r="F30" s="13"/>
      <c r="G30" s="70"/>
      <c r="H30" s="74">
        <v>1</v>
      </c>
      <c r="I30" s="78" t="s">
        <v>4</v>
      </c>
      <c r="J30" s="25"/>
      <c r="K30" s="100"/>
      <c r="L30" s="141"/>
      <c r="M30" s="74">
        <v>1</v>
      </c>
      <c r="N30" s="78" t="s">
        <v>4</v>
      </c>
      <c r="O30" s="25"/>
      <c r="P30" s="130"/>
    </row>
    <row r="31" spans="1:16" ht="92.45" customHeight="1" x14ac:dyDescent="0.3">
      <c r="A31" s="57" t="s">
        <v>24</v>
      </c>
      <c r="B31" s="58">
        <v>1</v>
      </c>
      <c r="C31" s="54">
        <v>1</v>
      </c>
      <c r="D31" s="87" t="s">
        <v>65</v>
      </c>
      <c r="E31" s="15"/>
      <c r="F31" s="23" t="s">
        <v>66</v>
      </c>
      <c r="G31" s="81" t="s">
        <v>79</v>
      </c>
      <c r="H31" s="74">
        <v>1</v>
      </c>
      <c r="I31" s="78" t="s">
        <v>4</v>
      </c>
      <c r="J31" s="25"/>
      <c r="K31" s="103" t="s">
        <v>82</v>
      </c>
      <c r="L31" s="141"/>
      <c r="M31" s="74">
        <v>1</v>
      </c>
      <c r="N31" s="78" t="s">
        <v>4</v>
      </c>
      <c r="O31" s="25"/>
      <c r="P31" s="130"/>
    </row>
    <row r="32" spans="1:16" ht="29.25" customHeight="1" x14ac:dyDescent="0.3">
      <c r="A32" s="57" t="s">
        <v>25</v>
      </c>
      <c r="B32" s="58">
        <v>1</v>
      </c>
      <c r="C32" s="55">
        <v>1</v>
      </c>
      <c r="D32" s="14" t="s">
        <v>4</v>
      </c>
      <c r="E32" s="13"/>
      <c r="F32" s="19"/>
      <c r="G32" s="70"/>
      <c r="H32" s="74">
        <v>1</v>
      </c>
      <c r="I32" s="78" t="s">
        <v>4</v>
      </c>
      <c r="J32" s="25"/>
      <c r="K32" s="100"/>
      <c r="L32" s="141"/>
      <c r="M32" s="74">
        <v>1</v>
      </c>
      <c r="N32" s="78" t="s">
        <v>4</v>
      </c>
      <c r="O32" s="25"/>
      <c r="P32" s="130"/>
    </row>
    <row r="33" spans="1:16" s="4" customFormat="1" ht="61.5" customHeight="1" x14ac:dyDescent="0.25">
      <c r="A33" s="57" t="s">
        <v>26</v>
      </c>
      <c r="B33" s="58">
        <v>1</v>
      </c>
      <c r="C33" s="55">
        <v>1</v>
      </c>
      <c r="D33" s="14" t="s">
        <v>4</v>
      </c>
      <c r="E33" s="13"/>
      <c r="F33" s="19"/>
      <c r="G33" s="70"/>
      <c r="H33" s="74">
        <v>1</v>
      </c>
      <c r="I33" s="78" t="s">
        <v>4</v>
      </c>
      <c r="J33" s="26"/>
      <c r="K33" s="103"/>
      <c r="L33" s="142"/>
      <c r="M33" s="74">
        <v>1</v>
      </c>
      <c r="N33" s="78" t="s">
        <v>4</v>
      </c>
      <c r="O33" s="26"/>
      <c r="P33" s="131"/>
    </row>
    <row r="34" spans="1:16" s="4" customFormat="1" ht="37.5" customHeight="1" x14ac:dyDescent="0.3">
      <c r="A34" s="57" t="s">
        <v>27</v>
      </c>
      <c r="B34" s="58">
        <v>1</v>
      </c>
      <c r="C34" s="55">
        <v>1</v>
      </c>
      <c r="D34" s="14" t="s">
        <v>4</v>
      </c>
      <c r="E34" s="13"/>
      <c r="F34" s="13"/>
      <c r="G34" s="70"/>
      <c r="H34" s="74">
        <v>1</v>
      </c>
      <c r="I34" s="78" t="s">
        <v>4</v>
      </c>
      <c r="J34" s="25"/>
      <c r="K34" s="100"/>
      <c r="L34" s="142"/>
      <c r="M34" s="74">
        <v>1</v>
      </c>
      <c r="N34" s="78" t="s">
        <v>4</v>
      </c>
      <c r="O34" s="25"/>
      <c r="P34" s="130"/>
    </row>
    <row r="35" spans="1:16" ht="36" customHeight="1" x14ac:dyDescent="0.3">
      <c r="A35" s="59" t="s">
        <v>28</v>
      </c>
      <c r="B35" s="58">
        <v>1</v>
      </c>
      <c r="C35" s="55">
        <v>1</v>
      </c>
      <c r="D35" s="14" t="s">
        <v>4</v>
      </c>
      <c r="E35" s="13"/>
      <c r="F35" s="13"/>
      <c r="G35" s="70"/>
      <c r="H35" s="74">
        <v>1</v>
      </c>
      <c r="I35" s="78" t="s">
        <v>4</v>
      </c>
      <c r="J35" s="25"/>
      <c r="K35" s="100"/>
      <c r="L35" s="141"/>
      <c r="M35" s="74">
        <v>1</v>
      </c>
      <c r="N35" s="78" t="s">
        <v>4</v>
      </c>
      <c r="O35" s="25"/>
      <c r="P35" s="130"/>
    </row>
    <row r="36" spans="1:16" ht="54.75" customHeight="1" x14ac:dyDescent="0.25">
      <c r="A36" s="59" t="s">
        <v>29</v>
      </c>
      <c r="B36" s="58">
        <v>1</v>
      </c>
      <c r="C36" s="55">
        <v>1</v>
      </c>
      <c r="D36" s="14" t="s">
        <v>4</v>
      </c>
      <c r="E36" s="13"/>
      <c r="F36" s="13"/>
      <c r="G36" s="70"/>
      <c r="H36" s="74">
        <v>1</v>
      </c>
      <c r="I36" s="78" t="s">
        <v>4</v>
      </c>
      <c r="J36" s="26"/>
      <c r="K36" s="103"/>
      <c r="L36" s="141"/>
      <c r="M36" s="74">
        <v>1</v>
      </c>
      <c r="N36" s="78" t="s">
        <v>4</v>
      </c>
      <c r="O36" s="26"/>
      <c r="P36" s="131"/>
    </row>
    <row r="37" spans="1:16" ht="65.25" customHeight="1" x14ac:dyDescent="0.3">
      <c r="A37" s="59" t="s">
        <v>30</v>
      </c>
      <c r="B37" s="58">
        <v>1</v>
      </c>
      <c r="C37" s="55">
        <v>1</v>
      </c>
      <c r="D37" s="14" t="s">
        <v>4</v>
      </c>
      <c r="E37" s="17" t="s">
        <v>52</v>
      </c>
      <c r="F37" s="13"/>
      <c r="G37" s="70"/>
      <c r="H37" s="74">
        <v>1</v>
      </c>
      <c r="I37" s="78" t="s">
        <v>4</v>
      </c>
      <c r="J37" s="17" t="s">
        <v>52</v>
      </c>
      <c r="K37" s="100"/>
      <c r="L37" s="141"/>
      <c r="M37" s="74">
        <v>1</v>
      </c>
      <c r="N37" s="78" t="s">
        <v>4</v>
      </c>
      <c r="O37" s="150" t="s">
        <v>52</v>
      </c>
      <c r="P37" s="130"/>
    </row>
    <row r="38" spans="1:16" ht="73.150000000000006" customHeight="1" x14ac:dyDescent="0.3">
      <c r="A38" s="59" t="s">
        <v>31</v>
      </c>
      <c r="B38" s="58">
        <v>1</v>
      </c>
      <c r="C38" s="55">
        <v>1</v>
      </c>
      <c r="D38" s="14" t="s">
        <v>4</v>
      </c>
      <c r="E38" s="13"/>
      <c r="F38" s="17" t="s">
        <v>53</v>
      </c>
      <c r="G38" s="81" t="s">
        <v>80</v>
      </c>
      <c r="H38" s="74">
        <v>1</v>
      </c>
      <c r="I38" s="78" t="s">
        <v>4</v>
      </c>
      <c r="J38" s="25"/>
      <c r="K38" s="109" t="s">
        <v>83</v>
      </c>
      <c r="L38" s="141"/>
      <c r="M38" s="74">
        <v>1</v>
      </c>
      <c r="N38" s="78" t="s">
        <v>4</v>
      </c>
      <c r="O38" s="25"/>
      <c r="P38" s="152" t="s">
        <v>83</v>
      </c>
    </row>
    <row r="39" spans="1:16" ht="79.5" customHeight="1" x14ac:dyDescent="0.3">
      <c r="A39" s="59" t="s">
        <v>32</v>
      </c>
      <c r="B39" s="58">
        <v>1</v>
      </c>
      <c r="C39" s="55">
        <v>1</v>
      </c>
      <c r="D39" s="14" t="s">
        <v>4</v>
      </c>
      <c r="E39" s="20" t="s">
        <v>54</v>
      </c>
      <c r="F39" s="19"/>
      <c r="G39" s="70"/>
      <c r="H39" s="75">
        <v>1</v>
      </c>
      <c r="I39" s="78" t="s">
        <v>4</v>
      </c>
      <c r="J39" s="27"/>
      <c r="K39" s="105"/>
      <c r="L39" s="141"/>
      <c r="M39" s="75">
        <v>1</v>
      </c>
      <c r="N39" s="78" t="s">
        <v>4</v>
      </c>
      <c r="O39" s="153" t="s">
        <v>54</v>
      </c>
      <c r="P39" s="132"/>
    </row>
    <row r="40" spans="1:16" ht="132" x14ac:dyDescent="0.3">
      <c r="A40" s="59" t="s">
        <v>33</v>
      </c>
      <c r="B40" s="58">
        <v>1</v>
      </c>
      <c r="C40" s="55">
        <v>1</v>
      </c>
      <c r="D40" s="21" t="s">
        <v>55</v>
      </c>
      <c r="E40" s="16" t="s">
        <v>56</v>
      </c>
      <c r="F40" s="22" t="s">
        <v>58</v>
      </c>
      <c r="G40" s="83" t="s">
        <v>81</v>
      </c>
      <c r="H40" s="74">
        <v>1</v>
      </c>
      <c r="I40" s="78" t="s">
        <v>4</v>
      </c>
      <c r="J40" s="25"/>
      <c r="K40" s="110" t="s">
        <v>84</v>
      </c>
      <c r="L40" s="141"/>
      <c r="M40" s="74">
        <v>1</v>
      </c>
      <c r="N40" s="78" t="s">
        <v>4</v>
      </c>
      <c r="O40" s="153" t="s">
        <v>109</v>
      </c>
      <c r="P40" s="130"/>
    </row>
    <row r="41" spans="1:16" s="4" customFormat="1" ht="40.5" x14ac:dyDescent="0.3">
      <c r="A41" s="57" t="s">
        <v>34</v>
      </c>
      <c r="B41" s="58">
        <v>1</v>
      </c>
      <c r="C41" s="55">
        <v>1</v>
      </c>
      <c r="D41" s="21" t="s">
        <v>55</v>
      </c>
      <c r="E41" s="16" t="s">
        <v>57</v>
      </c>
      <c r="F41" s="22" t="s">
        <v>58</v>
      </c>
      <c r="G41" s="80" t="s">
        <v>79</v>
      </c>
      <c r="H41" s="76">
        <v>1</v>
      </c>
      <c r="I41" s="78" t="s">
        <v>4</v>
      </c>
      <c r="J41" s="53"/>
      <c r="K41" s="110" t="s">
        <v>84</v>
      </c>
      <c r="L41" s="142"/>
      <c r="M41" s="74">
        <v>1</v>
      </c>
      <c r="N41" s="78" t="s">
        <v>4</v>
      </c>
      <c r="O41" s="153" t="s">
        <v>108</v>
      </c>
      <c r="P41" s="130"/>
    </row>
    <row r="42" spans="1:16" ht="33" customHeight="1" thickBot="1" x14ac:dyDescent="0.35">
      <c r="A42" s="60" t="s">
        <v>35</v>
      </c>
      <c r="B42" s="61">
        <v>1</v>
      </c>
      <c r="C42" s="56">
        <v>1</v>
      </c>
      <c r="D42" s="43" t="s">
        <v>4</v>
      </c>
      <c r="E42" s="44"/>
      <c r="F42" s="44"/>
      <c r="G42" s="82"/>
      <c r="H42" s="77">
        <v>1</v>
      </c>
      <c r="I42" s="79" t="s">
        <v>4</v>
      </c>
      <c r="J42" s="38"/>
      <c r="K42" s="106"/>
      <c r="L42" s="143"/>
      <c r="M42" s="148">
        <v>1</v>
      </c>
      <c r="N42" s="79" t="s">
        <v>4</v>
      </c>
      <c r="O42" s="79"/>
      <c r="P42" s="154"/>
    </row>
    <row r="43" spans="1:16" s="11" customFormat="1" x14ac:dyDescent="0.25">
      <c r="B43" s="8"/>
      <c r="C43" s="8"/>
      <c r="D43" s="9"/>
      <c r="E43" s="9"/>
      <c r="F43" s="8"/>
      <c r="G43" s="10"/>
      <c r="H43" s="2"/>
      <c r="I43" s="2"/>
      <c r="J43" s="2"/>
      <c r="K43" s="84"/>
    </row>
    <row r="44" spans="1:16" s="11" customFormat="1" x14ac:dyDescent="0.25">
      <c r="F44" s="10"/>
      <c r="G44" s="10"/>
      <c r="K44" s="86"/>
    </row>
    <row r="45" spans="1:16" x14ac:dyDescent="0.25">
      <c r="H45" s="11"/>
      <c r="I45" s="11"/>
      <c r="J45" s="11"/>
      <c r="K45" s="8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80" zoomScaleNormal="80" workbookViewId="0">
      <pane xSplit="1" ySplit="13" topLeftCell="H32" activePane="bottomRight" state="frozen"/>
      <selection pane="topRight" activeCell="B1" sqref="B1"/>
      <selection pane="bottomLeft" activeCell="A6" sqref="A6"/>
      <selection pane="bottomRight" activeCell="P32" sqref="P32"/>
    </sheetView>
  </sheetViews>
  <sheetFormatPr defaultColWidth="9.140625" defaultRowHeight="16.5" x14ac:dyDescent="0.25"/>
  <cols>
    <col min="1" max="1" width="27" style="12" customWidth="1"/>
    <col min="2" max="2" width="41.7109375" style="12" customWidth="1"/>
    <col min="3" max="3" width="36.42578125" style="12" customWidth="1"/>
    <col min="4" max="4" width="39.28515625" style="12" customWidth="1"/>
    <col min="5" max="5" width="69.85546875" style="12" customWidth="1"/>
    <col min="6" max="6" width="62.42578125" style="12" customWidth="1"/>
    <col min="7" max="7" width="38.5703125" style="7" customWidth="1"/>
    <col min="8" max="8" width="28.140625" style="12" bestFit="1" customWidth="1"/>
    <col min="9" max="9" width="29.7109375" style="89" customWidth="1"/>
    <col min="10" max="10" width="52.7109375" style="12" customWidth="1"/>
    <col min="11" max="11" width="47.85546875" style="12" customWidth="1"/>
    <col min="12" max="12" width="54.42578125" style="12" customWidth="1"/>
    <col min="13" max="13" width="18" style="12" customWidth="1"/>
    <col min="14" max="14" width="18.7109375" style="89" customWidth="1"/>
    <col min="15" max="15" width="39.28515625" style="12" customWidth="1"/>
    <col min="16" max="16" width="49.5703125" style="12" customWidth="1"/>
    <col min="17" max="16384" width="9.140625" style="12"/>
  </cols>
  <sheetData>
    <row r="1" spans="1:16" ht="48.6" customHeight="1" thickBot="1" x14ac:dyDescent="0.3">
      <c r="A1" s="1" t="s">
        <v>5</v>
      </c>
      <c r="B1" s="5" t="s">
        <v>47</v>
      </c>
    </row>
    <row r="2" spans="1:16" ht="19.5" hidden="1" customHeight="1" x14ac:dyDescent="0.25">
      <c r="A2" s="1" t="s">
        <v>44</v>
      </c>
      <c r="B2" s="6">
        <v>45247</v>
      </c>
    </row>
    <row r="3" spans="1:16" ht="19.5" hidden="1" customHeight="1" x14ac:dyDescent="0.25">
      <c r="A3" s="1" t="s">
        <v>6</v>
      </c>
      <c r="B3" s="6">
        <v>45247</v>
      </c>
    </row>
    <row r="4" spans="1:16" ht="19.5" hidden="1" customHeight="1" x14ac:dyDescent="0.25">
      <c r="A4" s="1" t="s">
        <v>45</v>
      </c>
      <c r="B4" s="3" t="s">
        <v>46</v>
      </c>
    </row>
    <row r="5" spans="1:16" ht="37.15" hidden="1" customHeight="1" x14ac:dyDescent="0.25">
      <c r="A5" s="1" t="s">
        <v>73</v>
      </c>
      <c r="B5" s="69" t="s">
        <v>77</v>
      </c>
    </row>
    <row r="6" spans="1:16" ht="19.5" hidden="1" customHeight="1" x14ac:dyDescent="0.25">
      <c r="A6" s="1" t="s">
        <v>74</v>
      </c>
      <c r="B6" s="24">
        <v>45299</v>
      </c>
    </row>
    <row r="7" spans="1:16" ht="19.5" hidden="1" customHeight="1" x14ac:dyDescent="0.25">
      <c r="A7" s="1" t="s">
        <v>75</v>
      </c>
      <c r="B7" s="24">
        <v>45299</v>
      </c>
    </row>
    <row r="8" spans="1:16" ht="19.5" hidden="1" customHeight="1" x14ac:dyDescent="0.25">
      <c r="A8" s="28" t="s">
        <v>45</v>
      </c>
      <c r="B8" s="24" t="s">
        <v>46</v>
      </c>
    </row>
    <row r="9" spans="1:16" ht="19.5" hidden="1" customHeight="1" x14ac:dyDescent="0.25">
      <c r="A9" s="117" t="s">
        <v>94</v>
      </c>
      <c r="B9" s="125" t="s">
        <v>97</v>
      </c>
    </row>
    <row r="10" spans="1:16" ht="19.5" hidden="1" customHeight="1" x14ac:dyDescent="0.25">
      <c r="A10" s="117" t="s">
        <v>95</v>
      </c>
      <c r="B10" s="119">
        <v>45341</v>
      </c>
    </row>
    <row r="11" spans="1:16" ht="19.5" hidden="1" customHeight="1" x14ac:dyDescent="0.25">
      <c r="A11" s="117" t="s">
        <v>96</v>
      </c>
      <c r="B11" s="119">
        <v>45341</v>
      </c>
    </row>
    <row r="12" spans="1:16" ht="19.5" hidden="1" customHeight="1" thickBot="1" x14ac:dyDescent="0.3">
      <c r="A12" s="123" t="s">
        <v>45</v>
      </c>
      <c r="B12" s="124" t="s">
        <v>46</v>
      </c>
    </row>
    <row r="13" spans="1:16" ht="43.5" customHeight="1" thickBot="1" x14ac:dyDescent="0.3">
      <c r="A13" s="31" t="s">
        <v>0</v>
      </c>
      <c r="B13" s="45" t="s">
        <v>48</v>
      </c>
      <c r="C13" s="31" t="s">
        <v>1</v>
      </c>
      <c r="D13" s="33" t="s">
        <v>3</v>
      </c>
      <c r="E13" s="34" t="s">
        <v>2</v>
      </c>
      <c r="F13" s="133" t="s">
        <v>67</v>
      </c>
      <c r="G13" s="129" t="s">
        <v>43</v>
      </c>
      <c r="H13" s="37" t="s">
        <v>70</v>
      </c>
      <c r="I13" s="33" t="s">
        <v>71</v>
      </c>
      <c r="J13" s="35" t="s">
        <v>72</v>
      </c>
      <c r="K13" s="36" t="s">
        <v>76</v>
      </c>
      <c r="L13" s="129" t="s">
        <v>102</v>
      </c>
      <c r="M13" s="144" t="s">
        <v>99</v>
      </c>
      <c r="N13" s="126" t="s">
        <v>100</v>
      </c>
      <c r="O13" s="127" t="s">
        <v>101</v>
      </c>
      <c r="P13" s="128" t="s">
        <v>98</v>
      </c>
    </row>
    <row r="14" spans="1:16" x14ac:dyDescent="0.25">
      <c r="A14" s="46" t="s">
        <v>7</v>
      </c>
      <c r="B14" s="47">
        <v>1</v>
      </c>
      <c r="C14" s="40">
        <v>1</v>
      </c>
      <c r="D14" s="29" t="s">
        <v>4</v>
      </c>
      <c r="E14" s="175"/>
      <c r="F14" s="176"/>
      <c r="G14" s="111"/>
      <c r="H14" s="92">
        <v>1</v>
      </c>
      <c r="I14" s="93" t="s">
        <v>4</v>
      </c>
      <c r="J14" s="177"/>
      <c r="K14" s="178"/>
      <c r="L14" s="179"/>
      <c r="M14" s="145">
        <v>1</v>
      </c>
      <c r="N14" s="146" t="s">
        <v>4</v>
      </c>
      <c r="O14" s="180"/>
      <c r="P14" s="149"/>
    </row>
    <row r="15" spans="1:16" x14ac:dyDescent="0.25">
      <c r="A15" s="48" t="s">
        <v>8</v>
      </c>
      <c r="B15" s="49">
        <v>1</v>
      </c>
      <c r="C15" s="41">
        <v>1</v>
      </c>
      <c r="D15" s="14" t="s">
        <v>4</v>
      </c>
      <c r="E15" s="181"/>
      <c r="F15" s="182"/>
      <c r="G15" s="111"/>
      <c r="H15" s="94">
        <v>1</v>
      </c>
      <c r="I15" s="95" t="s">
        <v>4</v>
      </c>
      <c r="J15" s="91"/>
      <c r="K15" s="103"/>
      <c r="L15" s="172"/>
      <c r="M15" s="74">
        <v>1</v>
      </c>
      <c r="N15" s="78" t="s">
        <v>4</v>
      </c>
      <c r="O15" s="26"/>
      <c r="P15" s="131"/>
    </row>
    <row r="16" spans="1:16" ht="34.5" customHeight="1" x14ac:dyDescent="0.25">
      <c r="A16" s="48" t="s">
        <v>9</v>
      </c>
      <c r="B16" s="49">
        <v>1</v>
      </c>
      <c r="C16" s="41">
        <v>1</v>
      </c>
      <c r="D16" s="14" t="s">
        <v>4</v>
      </c>
      <c r="E16" s="15"/>
      <c r="F16" s="182"/>
      <c r="G16" s="138"/>
      <c r="H16" s="94">
        <v>1</v>
      </c>
      <c r="I16" s="95" t="s">
        <v>4</v>
      </c>
      <c r="J16" s="91"/>
      <c r="K16" s="103"/>
      <c r="L16" s="172"/>
      <c r="M16" s="74">
        <v>1</v>
      </c>
      <c r="N16" s="78" t="s">
        <v>4</v>
      </c>
      <c r="O16" s="26"/>
      <c r="P16" s="131"/>
    </row>
    <row r="17" spans="1:20" ht="53.25" customHeight="1" x14ac:dyDescent="0.25">
      <c r="A17" s="48" t="s">
        <v>10</v>
      </c>
      <c r="B17" s="49">
        <v>1</v>
      </c>
      <c r="C17" s="41">
        <v>1</v>
      </c>
      <c r="D17" s="14" t="s">
        <v>4</v>
      </c>
      <c r="E17" s="20" t="s">
        <v>62</v>
      </c>
      <c r="F17" s="182"/>
      <c r="G17" s="139"/>
      <c r="H17" s="94">
        <v>1</v>
      </c>
      <c r="I17" s="96" t="s">
        <v>89</v>
      </c>
      <c r="J17" s="90" t="s">
        <v>91</v>
      </c>
      <c r="K17" s="101" t="s">
        <v>92</v>
      </c>
      <c r="L17" s="195" t="s">
        <v>105</v>
      </c>
      <c r="M17" s="74">
        <v>1</v>
      </c>
      <c r="N17" s="78" t="s">
        <v>4</v>
      </c>
      <c r="O17" s="90" t="s">
        <v>91</v>
      </c>
      <c r="P17" s="169" t="s">
        <v>119</v>
      </c>
    </row>
    <row r="18" spans="1:20" s="184" customFormat="1" x14ac:dyDescent="0.25">
      <c r="A18" s="50" t="s">
        <v>11</v>
      </c>
      <c r="B18" s="49">
        <v>1</v>
      </c>
      <c r="C18" s="41">
        <v>1</v>
      </c>
      <c r="D18" s="14" t="s">
        <v>4</v>
      </c>
      <c r="E18" s="181"/>
      <c r="F18" s="182"/>
      <c r="G18" s="111"/>
      <c r="H18" s="94">
        <v>1</v>
      </c>
      <c r="I18" s="95" t="s">
        <v>4</v>
      </c>
      <c r="J18" s="91"/>
      <c r="K18" s="103"/>
      <c r="L18" s="196"/>
      <c r="M18" s="74">
        <v>1</v>
      </c>
      <c r="N18" s="78" t="s">
        <v>4</v>
      </c>
      <c r="O18" s="26"/>
      <c r="P18" s="131"/>
      <c r="Q18" s="12"/>
      <c r="R18" s="12"/>
      <c r="S18" s="12"/>
      <c r="T18" s="12"/>
    </row>
    <row r="19" spans="1:20" s="184" customFormat="1" x14ac:dyDescent="0.25">
      <c r="A19" s="50" t="s">
        <v>12</v>
      </c>
      <c r="B19" s="49">
        <v>1</v>
      </c>
      <c r="C19" s="41">
        <v>1</v>
      </c>
      <c r="D19" s="14" t="s">
        <v>4</v>
      </c>
      <c r="E19" s="181"/>
      <c r="F19" s="182"/>
      <c r="G19" s="111"/>
      <c r="H19" s="94">
        <v>1</v>
      </c>
      <c r="I19" s="95" t="s">
        <v>4</v>
      </c>
      <c r="J19" s="91"/>
      <c r="K19" s="103"/>
      <c r="L19" s="196"/>
      <c r="M19" s="74">
        <v>1</v>
      </c>
      <c r="N19" s="78" t="s">
        <v>4</v>
      </c>
      <c r="O19" s="26"/>
      <c r="P19" s="131"/>
      <c r="Q19" s="12"/>
      <c r="R19" s="12"/>
      <c r="S19" s="12"/>
      <c r="T19" s="12"/>
    </row>
    <row r="20" spans="1:20" s="184" customFormat="1" x14ac:dyDescent="0.25">
      <c r="A20" s="50" t="s">
        <v>36</v>
      </c>
      <c r="B20" s="49">
        <v>1</v>
      </c>
      <c r="C20" s="41">
        <v>1</v>
      </c>
      <c r="D20" s="14" t="s">
        <v>4</v>
      </c>
      <c r="E20" s="181"/>
      <c r="F20" s="182"/>
      <c r="G20" s="111"/>
      <c r="H20" s="94">
        <v>1</v>
      </c>
      <c r="I20" s="95" t="s">
        <v>4</v>
      </c>
      <c r="J20" s="91"/>
      <c r="K20" s="103"/>
      <c r="L20" s="196"/>
      <c r="M20" s="74">
        <v>1</v>
      </c>
      <c r="N20" s="78" t="s">
        <v>4</v>
      </c>
      <c r="O20" s="26"/>
      <c r="P20" s="131"/>
      <c r="Q20" s="12"/>
      <c r="R20" s="12"/>
      <c r="S20" s="12"/>
      <c r="T20" s="12"/>
    </row>
    <row r="21" spans="1:20" x14ac:dyDescent="0.25">
      <c r="A21" s="48" t="s">
        <v>13</v>
      </c>
      <c r="B21" s="49">
        <v>1</v>
      </c>
      <c r="C21" s="41">
        <v>1</v>
      </c>
      <c r="D21" s="14" t="s">
        <v>4</v>
      </c>
      <c r="E21" s="181"/>
      <c r="F21" s="182"/>
      <c r="G21" s="111"/>
      <c r="H21" s="94">
        <v>1</v>
      </c>
      <c r="I21" s="95" t="s">
        <v>4</v>
      </c>
      <c r="J21" s="91"/>
      <c r="K21" s="103"/>
      <c r="L21" s="196"/>
      <c r="M21" s="74">
        <v>1</v>
      </c>
      <c r="N21" s="78" t="s">
        <v>4</v>
      </c>
      <c r="O21" s="26"/>
      <c r="P21" s="131"/>
    </row>
    <row r="22" spans="1:20" x14ac:dyDescent="0.25">
      <c r="A22" s="48" t="s">
        <v>14</v>
      </c>
      <c r="B22" s="49">
        <v>1</v>
      </c>
      <c r="C22" s="41">
        <v>1</v>
      </c>
      <c r="D22" s="14" t="s">
        <v>4</v>
      </c>
      <c r="E22" s="181"/>
      <c r="F22" s="182"/>
      <c r="G22" s="111"/>
      <c r="H22" s="94">
        <v>1</v>
      </c>
      <c r="I22" s="95" t="s">
        <v>4</v>
      </c>
      <c r="J22" s="91"/>
      <c r="K22" s="103"/>
      <c r="L22" s="196"/>
      <c r="M22" s="74">
        <v>1</v>
      </c>
      <c r="N22" s="78" t="s">
        <v>4</v>
      </c>
      <c r="O22" s="26"/>
      <c r="P22" s="131"/>
    </row>
    <row r="23" spans="1:20" x14ac:dyDescent="0.25">
      <c r="A23" s="48" t="s">
        <v>15</v>
      </c>
      <c r="B23" s="49">
        <v>1</v>
      </c>
      <c r="C23" s="41">
        <v>1</v>
      </c>
      <c r="D23" s="14" t="s">
        <v>4</v>
      </c>
      <c r="E23" s="13"/>
      <c r="F23" s="182"/>
      <c r="G23" s="111"/>
      <c r="H23" s="94">
        <v>1</v>
      </c>
      <c r="I23" s="95" t="s">
        <v>4</v>
      </c>
      <c r="J23" s="91"/>
      <c r="K23" s="103"/>
      <c r="L23" s="196"/>
      <c r="M23" s="74">
        <v>1</v>
      </c>
      <c r="N23" s="78" t="s">
        <v>4</v>
      </c>
      <c r="O23" s="26"/>
      <c r="P23" s="131"/>
    </row>
    <row r="24" spans="1:20" x14ac:dyDescent="0.25">
      <c r="A24" s="48" t="s">
        <v>16</v>
      </c>
      <c r="B24" s="49">
        <v>1</v>
      </c>
      <c r="C24" s="41">
        <v>1</v>
      </c>
      <c r="D24" s="14" t="s">
        <v>4</v>
      </c>
      <c r="E24" s="185"/>
      <c r="F24" s="182"/>
      <c r="G24" s="139"/>
      <c r="H24" s="94">
        <v>1</v>
      </c>
      <c r="I24" s="95" t="s">
        <v>4</v>
      </c>
      <c r="J24" s="91"/>
      <c r="K24" s="103"/>
      <c r="L24" s="196"/>
      <c r="M24" s="74">
        <v>1</v>
      </c>
      <c r="N24" s="78" t="s">
        <v>4</v>
      </c>
      <c r="O24" s="26"/>
      <c r="P24" s="131"/>
    </row>
    <row r="25" spans="1:20" ht="86.25" customHeight="1" x14ac:dyDescent="0.25">
      <c r="A25" s="48" t="s">
        <v>17</v>
      </c>
      <c r="B25" s="49">
        <v>1</v>
      </c>
      <c r="C25" s="41">
        <v>1</v>
      </c>
      <c r="D25" s="14" t="s">
        <v>4</v>
      </c>
      <c r="E25" s="20" t="s">
        <v>63</v>
      </c>
      <c r="F25" s="134" t="s">
        <v>64</v>
      </c>
      <c r="G25" s="166" t="s">
        <v>87</v>
      </c>
      <c r="H25" s="94">
        <v>1</v>
      </c>
      <c r="I25" s="96" t="s">
        <v>89</v>
      </c>
      <c r="J25" s="90" t="s">
        <v>90</v>
      </c>
      <c r="K25" s="102" t="s">
        <v>88</v>
      </c>
      <c r="L25" s="195" t="s">
        <v>106</v>
      </c>
      <c r="M25" s="74">
        <v>1</v>
      </c>
      <c r="N25" s="78" t="s">
        <v>4</v>
      </c>
      <c r="O25" s="90" t="s">
        <v>90</v>
      </c>
      <c r="P25" s="169" t="s">
        <v>118</v>
      </c>
    </row>
    <row r="26" spans="1:20" x14ac:dyDescent="0.25">
      <c r="A26" s="48" t="s">
        <v>18</v>
      </c>
      <c r="B26" s="49">
        <v>1</v>
      </c>
      <c r="C26" s="41">
        <v>1</v>
      </c>
      <c r="D26" s="14" t="s">
        <v>4</v>
      </c>
      <c r="E26" s="186"/>
      <c r="F26" s="182"/>
      <c r="G26" s="167"/>
      <c r="H26" s="94">
        <v>1</v>
      </c>
      <c r="I26" s="95" t="s">
        <v>4</v>
      </c>
      <c r="J26" s="91"/>
      <c r="K26" s="103"/>
      <c r="L26" s="172"/>
      <c r="M26" s="74">
        <v>1</v>
      </c>
      <c r="N26" s="78" t="s">
        <v>4</v>
      </c>
      <c r="O26" s="26"/>
      <c r="P26" s="131"/>
    </row>
    <row r="27" spans="1:20" x14ac:dyDescent="0.25">
      <c r="A27" s="48" t="s">
        <v>19</v>
      </c>
      <c r="B27" s="49">
        <v>1</v>
      </c>
      <c r="C27" s="41">
        <v>1</v>
      </c>
      <c r="D27" s="14" t="s">
        <v>4</v>
      </c>
      <c r="E27" s="13"/>
      <c r="F27" s="182"/>
      <c r="G27" s="167"/>
      <c r="H27" s="94">
        <v>1</v>
      </c>
      <c r="I27" s="95" t="s">
        <v>4</v>
      </c>
      <c r="J27" s="91"/>
      <c r="K27" s="103"/>
      <c r="L27" s="172"/>
      <c r="M27" s="74">
        <v>1</v>
      </c>
      <c r="N27" s="78" t="s">
        <v>4</v>
      </c>
      <c r="O27" s="26"/>
      <c r="P27" s="131"/>
    </row>
    <row r="28" spans="1:20" x14ac:dyDescent="0.25">
      <c r="A28" s="48" t="s">
        <v>20</v>
      </c>
      <c r="B28" s="49">
        <v>1</v>
      </c>
      <c r="C28" s="41">
        <v>1</v>
      </c>
      <c r="D28" s="14" t="s">
        <v>4</v>
      </c>
      <c r="E28" s="13"/>
      <c r="F28" s="182"/>
      <c r="G28" s="167"/>
      <c r="H28" s="94">
        <v>1</v>
      </c>
      <c r="I28" s="95" t="s">
        <v>4</v>
      </c>
      <c r="J28" s="91"/>
      <c r="K28" s="103"/>
      <c r="L28" s="172"/>
      <c r="M28" s="74">
        <v>1</v>
      </c>
      <c r="N28" s="78" t="s">
        <v>4</v>
      </c>
      <c r="O28" s="26"/>
      <c r="P28" s="131"/>
    </row>
    <row r="29" spans="1:20" x14ac:dyDescent="0.25">
      <c r="A29" s="48" t="s">
        <v>37</v>
      </c>
      <c r="B29" s="49">
        <v>1</v>
      </c>
      <c r="C29" s="41">
        <v>1</v>
      </c>
      <c r="D29" s="14" t="s">
        <v>4</v>
      </c>
      <c r="E29" s="13"/>
      <c r="F29" s="182"/>
      <c r="G29" s="167"/>
      <c r="H29" s="94">
        <v>1</v>
      </c>
      <c r="I29" s="95" t="s">
        <v>4</v>
      </c>
      <c r="J29" s="91"/>
      <c r="K29" s="103"/>
      <c r="L29" s="172"/>
      <c r="M29" s="74">
        <v>1</v>
      </c>
      <c r="N29" s="78" t="s">
        <v>4</v>
      </c>
      <c r="O29" s="26"/>
      <c r="P29" s="131"/>
    </row>
    <row r="30" spans="1:20" ht="38.25" customHeight="1" x14ac:dyDescent="0.25">
      <c r="A30" s="48" t="s">
        <v>22</v>
      </c>
      <c r="B30" s="49">
        <v>1</v>
      </c>
      <c r="C30" s="41">
        <v>1</v>
      </c>
      <c r="D30" s="14" t="s">
        <v>4</v>
      </c>
      <c r="E30" s="15"/>
      <c r="F30" s="182"/>
      <c r="G30" s="167"/>
      <c r="H30" s="94">
        <v>1</v>
      </c>
      <c r="I30" s="95" t="s">
        <v>4</v>
      </c>
      <c r="J30" s="91"/>
      <c r="K30" s="103"/>
      <c r="L30" s="172"/>
      <c r="M30" s="74">
        <v>1</v>
      </c>
      <c r="N30" s="78" t="s">
        <v>4</v>
      </c>
      <c r="O30" s="26"/>
      <c r="P30" s="131"/>
    </row>
    <row r="31" spans="1:20" ht="40.9" customHeight="1" x14ac:dyDescent="0.25">
      <c r="A31" s="48" t="s">
        <v>38</v>
      </c>
      <c r="B31" s="49">
        <v>1</v>
      </c>
      <c r="C31" s="41">
        <v>1</v>
      </c>
      <c r="D31" s="14" t="s">
        <v>4</v>
      </c>
      <c r="E31" s="13"/>
      <c r="F31" s="182"/>
      <c r="G31" s="167"/>
      <c r="H31" s="94">
        <v>1</v>
      </c>
      <c r="I31" s="95" t="s">
        <v>4</v>
      </c>
      <c r="J31" s="91"/>
      <c r="K31" s="103"/>
      <c r="L31" s="172"/>
      <c r="M31" s="74">
        <v>1</v>
      </c>
      <c r="N31" s="78" t="s">
        <v>4</v>
      </c>
      <c r="O31" s="26"/>
      <c r="P31" s="131"/>
    </row>
    <row r="32" spans="1:20" ht="36.6" customHeight="1" x14ac:dyDescent="0.25">
      <c r="A32" s="48" t="s">
        <v>23</v>
      </c>
      <c r="B32" s="49">
        <v>1</v>
      </c>
      <c r="C32" s="41">
        <v>1</v>
      </c>
      <c r="D32" s="14" t="s">
        <v>4</v>
      </c>
      <c r="E32" s="13"/>
      <c r="F32" s="182"/>
      <c r="G32" s="167"/>
      <c r="H32" s="94">
        <v>1</v>
      </c>
      <c r="I32" s="95" t="s">
        <v>4</v>
      </c>
      <c r="J32" s="91"/>
      <c r="K32" s="103"/>
      <c r="L32" s="172"/>
      <c r="M32" s="74">
        <v>1</v>
      </c>
      <c r="N32" s="78" t="s">
        <v>4</v>
      </c>
      <c r="O32" s="26"/>
      <c r="P32" s="131"/>
    </row>
    <row r="33" spans="1:24" ht="78.599999999999994" customHeight="1" x14ac:dyDescent="0.25">
      <c r="A33" s="48" t="s">
        <v>39</v>
      </c>
      <c r="B33" s="49">
        <v>1</v>
      </c>
      <c r="C33" s="41">
        <v>1</v>
      </c>
      <c r="D33" s="21" t="s">
        <v>65</v>
      </c>
      <c r="E33" s="15"/>
      <c r="F33" s="135" t="s">
        <v>66</v>
      </c>
      <c r="G33" s="168" t="s">
        <v>79</v>
      </c>
      <c r="H33" s="94">
        <v>1</v>
      </c>
      <c r="I33" s="95" t="s">
        <v>4</v>
      </c>
      <c r="J33" s="91"/>
      <c r="K33" s="103" t="s">
        <v>84</v>
      </c>
      <c r="L33" s="172"/>
      <c r="M33" s="74">
        <v>1</v>
      </c>
      <c r="N33" s="78" t="s">
        <v>4</v>
      </c>
      <c r="O33" s="26"/>
      <c r="P33" s="131"/>
    </row>
    <row r="34" spans="1:24" ht="73.900000000000006" customHeight="1" x14ac:dyDescent="0.25">
      <c r="A34" s="48" t="s">
        <v>40</v>
      </c>
      <c r="B34" s="49">
        <v>1</v>
      </c>
      <c r="C34" s="41">
        <v>1</v>
      </c>
      <c r="D34" s="21" t="s">
        <v>65</v>
      </c>
      <c r="E34" s="15"/>
      <c r="F34" s="135" t="s">
        <v>66</v>
      </c>
      <c r="G34" s="168" t="s">
        <v>79</v>
      </c>
      <c r="H34" s="94">
        <v>1</v>
      </c>
      <c r="I34" s="95" t="s">
        <v>4</v>
      </c>
      <c r="J34" s="91"/>
      <c r="K34" s="103" t="s">
        <v>84</v>
      </c>
      <c r="L34" s="172"/>
      <c r="M34" s="74">
        <v>1</v>
      </c>
      <c r="N34" s="78" t="s">
        <v>4</v>
      </c>
      <c r="O34" s="26"/>
      <c r="P34" s="131"/>
    </row>
    <row r="35" spans="1:24" ht="31.9" customHeight="1" x14ac:dyDescent="0.25">
      <c r="A35" s="48" t="s">
        <v>25</v>
      </c>
      <c r="B35" s="49">
        <v>1</v>
      </c>
      <c r="C35" s="41">
        <v>1</v>
      </c>
      <c r="D35" s="14" t="s">
        <v>4</v>
      </c>
      <c r="E35" s="13"/>
      <c r="F35" s="182"/>
      <c r="G35" s="167"/>
      <c r="H35" s="94">
        <v>1</v>
      </c>
      <c r="I35" s="95" t="s">
        <v>4</v>
      </c>
      <c r="J35" s="91"/>
      <c r="K35" s="103"/>
      <c r="L35" s="172"/>
      <c r="M35" s="74">
        <v>1</v>
      </c>
      <c r="N35" s="78" t="s">
        <v>4</v>
      </c>
      <c r="O35" s="26"/>
      <c r="P35" s="131"/>
      <c r="V35" s="187"/>
      <c r="W35" s="187"/>
      <c r="X35" s="187"/>
    </row>
    <row r="36" spans="1:24" ht="45.6" customHeight="1" x14ac:dyDescent="0.25">
      <c r="A36" s="48" t="s">
        <v>30</v>
      </c>
      <c r="B36" s="49">
        <v>1</v>
      </c>
      <c r="C36" s="41">
        <v>1</v>
      </c>
      <c r="D36" s="14" t="s">
        <v>4</v>
      </c>
      <c r="E36" s="13"/>
      <c r="F36" s="136" t="s">
        <v>68</v>
      </c>
      <c r="G36" s="167"/>
      <c r="H36" s="94">
        <v>1</v>
      </c>
      <c r="I36" s="95" t="s">
        <v>4</v>
      </c>
      <c r="J36" s="91"/>
      <c r="K36" s="103" t="s">
        <v>120</v>
      </c>
      <c r="L36" s="172"/>
      <c r="M36" s="74">
        <v>1</v>
      </c>
      <c r="N36" s="78" t="s">
        <v>4</v>
      </c>
      <c r="O36" s="91"/>
      <c r="P36" s="173" t="s">
        <v>120</v>
      </c>
      <c r="V36" s="170"/>
      <c r="X36" s="171"/>
    </row>
    <row r="37" spans="1:24" ht="34.15" customHeight="1" x14ac:dyDescent="0.25">
      <c r="A37" s="48" t="s">
        <v>41</v>
      </c>
      <c r="B37" s="49">
        <v>1</v>
      </c>
      <c r="C37" s="41">
        <v>1</v>
      </c>
      <c r="D37" s="14" t="s">
        <v>4</v>
      </c>
      <c r="E37" s="13"/>
      <c r="F37" s="182"/>
      <c r="G37" s="167"/>
      <c r="H37" s="94">
        <v>1</v>
      </c>
      <c r="I37" s="95" t="s">
        <v>4</v>
      </c>
      <c r="J37" s="91"/>
      <c r="K37" s="103" t="s">
        <v>121</v>
      </c>
      <c r="L37" s="172"/>
      <c r="M37" s="74">
        <v>1</v>
      </c>
      <c r="N37" s="78" t="s">
        <v>4</v>
      </c>
      <c r="O37" s="91"/>
      <c r="P37" s="173" t="s">
        <v>121</v>
      </c>
    </row>
    <row r="38" spans="1:24" ht="87" customHeight="1" x14ac:dyDescent="0.25">
      <c r="A38" s="50" t="s">
        <v>31</v>
      </c>
      <c r="B38" s="49">
        <v>1</v>
      </c>
      <c r="C38" s="41">
        <v>1</v>
      </c>
      <c r="D38" s="14" t="s">
        <v>4</v>
      </c>
      <c r="E38" s="17" t="s">
        <v>61</v>
      </c>
      <c r="F38" s="137" t="s">
        <v>69</v>
      </c>
      <c r="G38" s="168" t="s">
        <v>80</v>
      </c>
      <c r="H38" s="94">
        <v>1</v>
      </c>
      <c r="I38" s="95" t="s">
        <v>4</v>
      </c>
      <c r="J38" s="85" t="s">
        <v>61</v>
      </c>
      <c r="K38" s="104" t="s">
        <v>69</v>
      </c>
      <c r="L38" s="172"/>
      <c r="M38" s="74">
        <v>1</v>
      </c>
      <c r="N38" s="78" t="s">
        <v>4</v>
      </c>
      <c r="O38" s="85" t="s">
        <v>61</v>
      </c>
      <c r="P38" s="174" t="s">
        <v>122</v>
      </c>
    </row>
    <row r="39" spans="1:24" s="184" customFormat="1" ht="87" customHeight="1" x14ac:dyDescent="0.25">
      <c r="A39" s="50" t="s">
        <v>42</v>
      </c>
      <c r="B39" s="49">
        <v>1</v>
      </c>
      <c r="C39" s="41">
        <v>1</v>
      </c>
      <c r="D39" s="14" t="s">
        <v>4</v>
      </c>
      <c r="E39" s="17" t="s">
        <v>60</v>
      </c>
      <c r="F39" s="182"/>
      <c r="G39" s="111"/>
      <c r="H39" s="97">
        <v>1</v>
      </c>
      <c r="I39" s="95" t="s">
        <v>4</v>
      </c>
      <c r="J39" s="85" t="s">
        <v>60</v>
      </c>
      <c r="K39" s="188"/>
      <c r="L39" s="183"/>
      <c r="M39" s="75">
        <v>1</v>
      </c>
      <c r="N39" s="78" t="s">
        <v>4</v>
      </c>
      <c r="O39" s="85" t="s">
        <v>60</v>
      </c>
      <c r="P39" s="189"/>
    </row>
    <row r="40" spans="1:24" ht="76.900000000000006" customHeight="1" x14ac:dyDescent="0.25">
      <c r="A40" s="48" t="s">
        <v>33</v>
      </c>
      <c r="B40" s="49">
        <v>1</v>
      </c>
      <c r="C40" s="41">
        <v>1</v>
      </c>
      <c r="D40" s="14" t="s">
        <v>4</v>
      </c>
      <c r="E40" s="17" t="s">
        <v>59</v>
      </c>
      <c r="F40" s="182"/>
      <c r="G40" s="111"/>
      <c r="H40" s="94">
        <v>1</v>
      </c>
      <c r="I40" s="95" t="s">
        <v>4</v>
      </c>
      <c r="J40" s="85" t="s">
        <v>59</v>
      </c>
      <c r="K40" s="103"/>
      <c r="L40" s="172"/>
      <c r="M40" s="74">
        <v>1</v>
      </c>
      <c r="N40" s="78" t="s">
        <v>4</v>
      </c>
      <c r="O40" s="85" t="s">
        <v>59</v>
      </c>
      <c r="P40" s="173"/>
    </row>
    <row r="41" spans="1:24" ht="30.75" customHeight="1" thickBot="1" x14ac:dyDescent="0.3">
      <c r="A41" s="51" t="s">
        <v>35</v>
      </c>
      <c r="B41" s="52">
        <v>1</v>
      </c>
      <c r="C41" s="42">
        <v>1</v>
      </c>
      <c r="D41" s="43" t="s">
        <v>4</v>
      </c>
      <c r="E41" s="44"/>
      <c r="F41" s="190"/>
      <c r="G41" s="112"/>
      <c r="H41" s="98">
        <v>1</v>
      </c>
      <c r="I41" s="99" t="s">
        <v>4</v>
      </c>
      <c r="J41" s="191"/>
      <c r="K41" s="192"/>
      <c r="L41" s="193"/>
      <c r="M41" s="77">
        <v>1</v>
      </c>
      <c r="N41" s="79" t="s">
        <v>4</v>
      </c>
      <c r="O41" s="191"/>
      <c r="P41" s="194"/>
    </row>
    <row r="42" spans="1:24" x14ac:dyDescent="0.25">
      <c r="G42" s="10"/>
    </row>
    <row r="43" spans="1:24" x14ac:dyDescent="0.25">
      <c r="G43" s="10"/>
    </row>
    <row r="44" spans="1:24" x14ac:dyDescent="0.25">
      <c r="G44"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workbookViewId="0">
      <selection activeCell="C16" sqref="C16"/>
    </sheetView>
  </sheetViews>
  <sheetFormatPr defaultRowHeight="15" x14ac:dyDescent="0.25"/>
  <cols>
    <col min="1" max="1" width="22.140625" customWidth="1"/>
    <col min="2" max="2" width="13.5703125" bestFit="1" customWidth="1"/>
    <col min="3" max="3" width="12.42578125" bestFit="1" customWidth="1"/>
    <col min="4" max="4" width="19.7109375" customWidth="1"/>
  </cols>
  <sheetData>
    <row r="1" spans="1:4" x14ac:dyDescent="0.25">
      <c r="B1" s="155" t="s">
        <v>110</v>
      </c>
      <c r="C1" s="155" t="s">
        <v>111</v>
      </c>
      <c r="D1" s="156" t="s">
        <v>112</v>
      </c>
    </row>
    <row r="2" spans="1:4" x14ac:dyDescent="0.25">
      <c r="A2" s="157" t="s">
        <v>113</v>
      </c>
      <c r="B2" s="158">
        <v>0</v>
      </c>
      <c r="C2" s="158">
        <v>0</v>
      </c>
      <c r="D2" s="159">
        <f>+C2+B2</f>
        <v>0</v>
      </c>
    </row>
    <row r="3" spans="1:4" x14ac:dyDescent="0.25">
      <c r="A3" s="157" t="s">
        <v>114</v>
      </c>
      <c r="B3" s="158">
        <v>621267</v>
      </c>
      <c r="C3" s="158">
        <v>331380</v>
      </c>
      <c r="D3" s="160">
        <f>+C3+B3</f>
        <v>952647</v>
      </c>
    </row>
    <row r="4" spans="1:4" x14ac:dyDescent="0.25">
      <c r="A4" s="157" t="s">
        <v>115</v>
      </c>
      <c r="B4" s="161">
        <f>+B2/B3</f>
        <v>0</v>
      </c>
      <c r="C4" s="161">
        <f>+C2/C3</f>
        <v>0</v>
      </c>
      <c r="D4" s="162">
        <f>+D2/D3</f>
        <v>0</v>
      </c>
    </row>
    <row r="5" spans="1:4" x14ac:dyDescent="0.25">
      <c r="A5" s="163" t="s">
        <v>116</v>
      </c>
      <c r="B5" s="164" t="s">
        <v>117</v>
      </c>
      <c r="C5" s="164" t="s">
        <v>117</v>
      </c>
      <c r="D5" s="164" t="s">
        <v>46</v>
      </c>
    </row>
    <row r="6" spans="1:4" x14ac:dyDescent="0.25">
      <c r="A6" s="163" t="s">
        <v>123</v>
      </c>
      <c r="B6" s="165" t="s">
        <v>46</v>
      </c>
      <c r="C6" s="165" t="s">
        <v>46</v>
      </c>
      <c r="D6" s="16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2024-02-20T15:13:37Z</dcterms:modified>
</cp:coreProperties>
</file>