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codeName="Questa_cartella_di_lavoro"/>
  <mc:AlternateContent xmlns:mc="http://schemas.openxmlformats.org/markup-compatibility/2006">
    <mc:Choice Requires="x15">
      <x15ac:absPath xmlns:x15ac="http://schemas.microsoft.com/office/spreadsheetml/2010/11/ac" url="\\fisrvvserv008\cond\00PianificazioneEControllo\01Condiviso\CONTROLLO e FINANZIAMENTI\CT4\Obblighi 2024\DBI-SHAPE\DBI\2025-02-24_Z_Istruttoria_DEF\"/>
    </mc:Choice>
  </mc:AlternateContent>
  <xr:revisionPtr revIDLastSave="0" documentId="13_ncr:1_{30591674-2FE3-49E0-A217-E99BA09E4F35}" xr6:coauthVersionLast="47" xr6:coauthVersionMax="47" xr10:uidLastSave="{00000000-0000-0000-0000-000000000000}"/>
  <bookViews>
    <workbookView xWindow="-108" yWindow="-108" windowWidth="23256" windowHeight="12456" tabRatio="556" xr2:uid="{00000000-000D-0000-FFFF-FFFF00000000}"/>
  </bookViews>
  <sheets>
    <sheet name="DBI 2023 NA_Istr conclusiva" sheetId="2" r:id="rId1"/>
  </sheets>
  <externalReferences>
    <externalReference r:id="rId2"/>
  </externalReferences>
  <definedNames>
    <definedName name="_xlnm._FilterDatabase" localSheetId="0" hidden="1">'DBI 2023 NA_Istr conclusiva'!$A$10:$D$22</definedName>
    <definedName name="_xlnm.Database">#REF!</definedName>
    <definedName name="Tabella_Comuni">[1]codici_comuni!$A$4:$D$41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<sst xmlns="http://schemas.openxmlformats.org/spreadsheetml/2006/main" count="73" uniqueCount="49">
  <si>
    <t>Data consegna</t>
  </si>
  <si>
    <t>Ritardo</t>
  </si>
  <si>
    <t>Data scadenza</t>
  </si>
  <si>
    <t>Informazioni GENERALI</t>
  </si>
  <si>
    <t>Infrastruttura/foglio</t>
  </si>
  <si>
    <t>Risposta del GESTORE</t>
  </si>
  <si>
    <t>Consistenza DATI (rif. check contenuti nel file DBI A-1 in possesso del gestore)</t>
  </si>
  <si>
    <t>Mantenimento del grado di compilazione dati (rif. check contenuti nel file DBI A in possesso del gestore)</t>
  </si>
  <si>
    <t>Bontà dei DATI (rif. check contenuti nel file DBI_bonta_dei_dati in possesso del gestore)</t>
  </si>
  <si>
    <t>STATO di CONSERVAZIONE e COMPLETEZZA DATI NUOVE OPERE (rif. check contenuti nel file DBI_bonta_dei_dati in possesso del gestore)</t>
  </si>
  <si>
    <t>DATI PRIORITARI (rif. check contenuti nel file DBI_prioritari in possesso del gestore)</t>
  </si>
  <si>
    <t>Tipologia di controllo</t>
  </si>
  <si>
    <t>Documento analizzato per la I diffida</t>
  </si>
  <si>
    <t>-</t>
  </si>
  <si>
    <t>ULTERIORI RICHIESTE</t>
  </si>
  <si>
    <t>CONFRONTO QT-DBI</t>
  </si>
  <si>
    <t>modINFRASTRv104rev_2023.xlsx</t>
  </si>
  <si>
    <t>Pozzi</t>
  </si>
  <si>
    <t>Nessuna richiesta</t>
  </si>
  <si>
    <t>Sorgenti</t>
  </si>
  <si>
    <t>Accumuli</t>
  </si>
  <si>
    <t>Collettori</t>
  </si>
  <si>
    <t>Depuratori</t>
  </si>
  <si>
    <r>
      <t xml:space="preserve">Carico totale trattato superiore al carico di progetto per i seguenti impianti:
16FO7001ID
18FO7002ID
36FO7001ID
36FO7002ID
37FO7001ID
La medesima problematica era stata evidenziata nelle precedenti annualità anche per altri impianti. Il Gestore aveva così risposto per l'annualità 2022:
</t>
    </r>
    <r>
      <rPr>
        <i/>
        <sz val="11"/>
        <color rgb="FFFF0000"/>
        <rFont val="Calibri"/>
        <family val="2"/>
        <scheme val="minor"/>
      </rPr>
      <t>impianti con potenzialità &lt;2.000 AE: analisi di caratterizzazione del refluo influente parzialmente rappresentativa del carico trattato, in quanto i campioni non sono compositi e gli impianti non sono dotati di misuratore di portata che permetta la determinazione quantitativa esatta del refluo afferente.</t>
    </r>
    <r>
      <rPr>
        <sz val="11"/>
        <color rgb="FFFF0000"/>
        <rFont val="Calibri"/>
        <family val="2"/>
        <scheme val="minor"/>
      </rPr>
      <t xml:space="preserve"> </t>
    </r>
    <r>
      <rPr>
        <i/>
        <sz val="11"/>
        <color rgb="FFFF0000"/>
        <rFont val="Calibri"/>
        <family val="2"/>
        <scheme val="minor"/>
      </rPr>
      <t xml:space="preserve">
impianti con potenzialità &gt;2.000 AE: criticità nota per gli impianti di Torrita e Voltella, la Società si è attivata con uno studio di fattibilità per l'individuazione della filiera di processo più adatta alla risoluzione della problematica. 
Si specifica che gli impianti, durante le verifiche qualitative svolte ai sensi della normativa vigente, sono risultati conformi. 
</t>
    </r>
    <r>
      <rPr>
        <sz val="11"/>
        <color rgb="FFFF0000"/>
        <rFont val="Calibri"/>
        <family val="2"/>
        <scheme val="minor"/>
      </rPr>
      <t xml:space="preserve">
Si chiede al gestore un aggiornamento sulla situazione impiantistica.</t>
    </r>
  </si>
  <si>
    <t>Distribuzioni</t>
  </si>
  <si>
    <t xml:space="preserve">Si riscontrano alcune anomalie nei controlli automatici non giusificabili con quanto indicato nel campo Note.
Si chiede al gestore di verificare nuovamente i controlli relativi a: volume immesso in rete e volume erogato. </t>
  </si>
  <si>
    <r>
      <t xml:space="preserve">In riferimento alla comunicazione dell'aprile 2023 (Allegato 1) acquisita agli atti AIT al prot. 5760/2023, relativamente alla ristrutturazione dell'opera Pozzo Vitereta codice origine 17AC4008PO, si ritiene che più correttamente il campo </t>
    </r>
    <r>
      <rPr>
        <i/>
        <sz val="11"/>
        <color rgb="FFFF0000"/>
        <rFont val="Calibri"/>
        <family val="2"/>
        <scheme val="minor"/>
      </rPr>
      <t>anno di ristrutturazione</t>
    </r>
    <r>
      <rPr>
        <sz val="11"/>
        <color rgb="FFFF0000"/>
        <rFont val="Calibri"/>
        <family val="2"/>
        <scheme val="minor"/>
      </rPr>
      <t xml:space="preserve"> debba essere compilato con 2023, anzichè 2022. </t>
    </r>
  </si>
  <si>
    <r>
      <t xml:space="preserve">Campo numero </t>
    </r>
    <r>
      <rPr>
        <i/>
        <sz val="11"/>
        <color rgb="FFFF0000"/>
        <rFont val="Calibri"/>
        <family val="2"/>
        <scheme val="minor"/>
      </rPr>
      <t>scaricatori di piena</t>
    </r>
    <r>
      <rPr>
        <sz val="11"/>
        <color rgb="FFFF0000"/>
        <rFont val="Calibri"/>
        <family val="2"/>
        <scheme val="minor"/>
      </rPr>
      <t xml:space="preserve"> nullo per tutti i Collettori. Verificare e confermare o correggere i dati laddove necessario.</t>
    </r>
  </si>
  <si>
    <r>
      <rPr>
        <i/>
        <sz val="11"/>
        <color rgb="FFFF0000"/>
        <rFont val="Calibri"/>
        <family val="2"/>
        <scheme val="minor"/>
      </rPr>
      <t xml:space="preserve">Utenti diretti </t>
    </r>
    <r>
      <rPr>
        <sz val="11"/>
        <color rgb="FFFF0000"/>
        <rFont val="Calibri"/>
        <family val="2"/>
        <scheme val="minor"/>
      </rPr>
      <t xml:space="preserve">nulli per le reti
2509
2807
</t>
    </r>
    <r>
      <rPr>
        <i/>
        <sz val="11"/>
        <color rgb="FFFF0000"/>
        <rFont val="Calibri"/>
        <family val="2"/>
        <scheme val="minor"/>
      </rPr>
      <t>Numero di allacci</t>
    </r>
    <r>
      <rPr>
        <sz val="11"/>
        <color rgb="FFFF0000"/>
        <rFont val="Calibri"/>
        <family val="2"/>
        <scheme val="minor"/>
      </rPr>
      <t xml:space="preserve"> nulli per le reti
2509
2807
3002
Verificare la correttezza/coerenza dei dati.</t>
    </r>
  </si>
  <si>
    <r>
      <rPr>
        <i/>
        <sz val="11"/>
        <color rgb="FFFF0000"/>
        <rFont val="Calibri"/>
        <family val="2"/>
        <scheme val="minor"/>
      </rPr>
      <t>Quota del serbatoio</t>
    </r>
    <r>
      <rPr>
        <sz val="11"/>
        <color rgb="FFFF0000"/>
        <rFont val="Calibri"/>
        <family val="2"/>
        <scheme val="minor"/>
      </rPr>
      <t xml:space="preserve"> (1 - fuori terra) non congruente con la tipologia del serbatoio per varie opere. Verificare e correggere.</t>
    </r>
  </si>
  <si>
    <r>
      <rPr>
        <i/>
        <sz val="11"/>
        <color rgb="FFFF0000"/>
        <rFont val="Calibri"/>
        <family val="2"/>
        <scheme val="minor"/>
      </rPr>
      <t xml:space="preserve">% di utilizzo </t>
    </r>
    <r>
      <rPr>
        <sz val="11"/>
        <color rgb="FFFF0000"/>
        <rFont val="Calibri"/>
        <family val="2"/>
        <scheme val="minor"/>
      </rPr>
      <t>non congruente con i volumi prelevati per le sorgenti 32AC4012SO e 32AC4013SO. Correggere.</t>
    </r>
  </si>
  <si>
    <r>
      <rPr>
        <i/>
        <sz val="11"/>
        <color rgb="FFFF0000"/>
        <rFont val="Calibri"/>
        <family val="2"/>
        <scheme val="minor"/>
      </rPr>
      <t>Tipo di utilizzo</t>
    </r>
    <r>
      <rPr>
        <sz val="11"/>
        <color rgb="FFFF0000"/>
        <rFont val="Calibri"/>
        <family val="2"/>
        <scheme val="minor"/>
      </rPr>
      <t xml:space="preserve"> (continuo) non congruente con la </t>
    </r>
    <r>
      <rPr>
        <i/>
        <sz val="11"/>
        <color rgb="FFFF0000"/>
        <rFont val="Calibri"/>
        <family val="2"/>
        <scheme val="minor"/>
      </rPr>
      <t>% di utilizzo</t>
    </r>
    <r>
      <rPr>
        <sz val="11"/>
        <color rgb="FFFF0000"/>
        <rFont val="Calibri"/>
        <family val="2"/>
        <scheme val="minor"/>
      </rPr>
      <t xml:space="preserve"> (0%) per i pozzi 02AC4041PO e 02AC4042PO. Correggere.</t>
    </r>
  </si>
  <si>
    <r>
      <rPr>
        <i/>
        <sz val="11"/>
        <color rgb="FFFF0000"/>
        <rFont val="Calibri"/>
        <family val="2"/>
        <scheme val="minor"/>
      </rPr>
      <t xml:space="preserve">Potenza installata </t>
    </r>
    <r>
      <rPr>
        <sz val="11"/>
        <color rgb="FFFF0000"/>
        <rFont val="Calibri"/>
        <family val="2"/>
        <scheme val="minor"/>
      </rPr>
      <t>nulla per il pozzo 17PO4081 - Pozzo di Vitereta (nuovo). Correggere.</t>
    </r>
  </si>
  <si>
    <t>DATO CORRETTO</t>
  </si>
  <si>
    <t>LE RETI INDICATE SONO COLLEGATE AI RELATIVI ACQUEDOTTI PRINCIPALI, COME SPECIFICATO NEL CAPO NOTE, GLI UTENTI E GLI ALLACI SONO CONTEGGIATI NELL'ACQUEDOTTO PRINCIPALE</t>
  </si>
  <si>
    <t>GIA' CHIARITO IN ISTRUTTORIA DATI 2022: PER TIPO DI SERBATOIO 2 E 4 INSERITO VALORE QUOTA DEL SERBATOIO PARI A 0; PER TIPO SERBATOIO 1 "FUORITERRA"  INSERITA QUOTA VASCA DA PIANO DI CAMPAGNA E SPECIFICATO NEL CAMPO NOTE CHE TRATTASI DI SERBATOIO CON QUOTA SOPRAELEVATA DAL PIANO DI CAMPAGNA MA DA NON POTERSI CONSIDERARE SERBATOIO PENSILE</t>
  </si>
  <si>
    <t>FINO ALLA CONSEGNA 2023 GLI SCARICATORI SONO CONTEGGIATI IN MANIERA ACCORPATA NEL FOGLIO "FOGNATURE". PER LA CONSEGNA 2024 SARANNO SUDDIVISI NEI RELATIVI FOGLI (VEDI DATI ATTESI 2024).</t>
  </si>
  <si>
    <t xml:space="preserve"> impianti con potenzialità &lt;2.000 AE: analisi di caratterizzazione del refluo influente parzialmente rappresentativa del carico trattato, in quanto i campioni non sono compositi e gli impianti non sono dotati di misuratore di portata che permetta la determinazione quantitativa esatta del refluo afferente. 
impianti con potenzialità &gt;2.000 AE: criticità nota per gli impianti di Torrita e Voltella, la Società dopo essersi  attivata con uno studio di fattibilità per l'individuazione della filiera di processo più adatta alla risoluzione della problematica, ha inserito nel Piano Degli Investimenti 2024/2029 il fabbisogno necessario alla progettazione e realizzazione di un impianto di depurazione consortile in grado di collettare e trattare il carico e i volumi ad oggi trattati negli impianti suddetti.
Si specifica che gli impianti, durante le verifiche qualitative svolte ai sensi della normativa vigente, sono sempre risultati conformi. </t>
  </si>
  <si>
    <t>Data scadenza I diffida</t>
  </si>
  <si>
    <t>modINFRASTRv104rev_2023_I_DIFFIDA.xlsx</t>
  </si>
  <si>
    <t>Richieste avanzate in I Diffida</t>
  </si>
  <si>
    <t>Note AIT</t>
  </si>
  <si>
    <t>Riscontro corretto.</t>
  </si>
  <si>
    <t>OK</t>
  </si>
  <si>
    <t>Si accetta la risposta fornita dal Gestore.</t>
  </si>
  <si>
    <t>Si prende atto di quanto dichiaratato dal gestore.
Nel PDI 2024/2029 abbiamo l'intervento codice MI_FOG-DEP07_04_0006-Impianto di depurazione Consortile Senese (by-pass impianti La Ceppa, Civettaio, Voltella) da circa 14,5 milioni di € con le seguenti specifiche: "Si prevede la costruzione dell’impianto Consortile dell’Area Senese in sostituzione degli impianti esistenti (realizzati a fine anni ’70 e prossimi al raggiungimento della loro vita utile) di La Ceppa (Bettole), Civettaio (Torrita di Siena) e Via Voltella (Sinalunga).</t>
  </si>
  <si>
    <t>Il dato non è stato corretto.
Modifica apportata da AIT.</t>
  </si>
  <si>
    <r>
      <t xml:space="preserve">Dal confronto tra fogli QT e DBI emerge - nel foglio QT Altri dati 637 - un disallineamento per i campi 
Lpd - estensione rete distrettualizzata
Lat - Estensione rete di adduzione telecontrollata
Ldt - Estensione rete di distribuzione telecontrollata
che il Gestore ha così motivato: "... il valore in RQTI nel foglio "QT-Altri dati_637" per "estensione rete telecontrollata" è stato inserito pari al valore "estensione rete distrettualizzata" perchè nel foglio "QT-Altri dati" (consuntivo) questi valori erano unificati in un'unica casella. Per le future consegne, tali valori saranno inseriti diversificati, in congruenza a quanto inserito in DBI  e SHP file.".
</t>
    </r>
    <r>
      <rPr>
        <b/>
        <sz val="11"/>
        <color theme="5"/>
        <rFont val="Calibri"/>
        <family val="2"/>
        <scheme val="minor"/>
      </rPr>
      <t>Come prescrizione per la futura consegna 2025 (dati anno 2024) si chiede quindi al gestore di riallineare i dati QT con DBI e SHP Files.</t>
    </r>
  </si>
  <si>
    <t>Documento analizzato per l'istruttoria conclusiva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</si>
</sst>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13" x14ac:knownFonts="1">
    <font>
      <sz val="11"/>
      <color theme="1"/>
      <name val="Calibri"/>
      <family val="2"/>
      <scheme val="minor"/>
    </font>
    <font>
      <sz val="11"/>
      <color rgb="FFFF0000"/>
      <name val="Calibri"/>
      <family val="2"/>
      <scheme val="minor"/>
    </font>
    <font>
      <i/>
      <sz val="11"/>
      <color theme="1"/>
      <name val="Calibri"/>
      <family val="2"/>
      <scheme val="minor"/>
    </font>
    <font>
      <b/>
      <sz val="11"/>
      <color rgb="FF0070C0"/>
      <name val="Calibri"/>
      <family val="2"/>
      <scheme val="minor"/>
    </font>
    <font>
      <sz val="10"/>
      <name val="Arial"/>
      <family val="2"/>
    </font>
    <font>
      <b/>
      <sz val="11"/>
      <color theme="1"/>
      <name val="Calibri"/>
      <family val="2"/>
      <scheme val="minor"/>
    </font>
    <font>
      <b/>
      <sz val="11"/>
      <color theme="2" tint="-0.89999084444715716"/>
      <name val="Calibri"/>
      <family val="2"/>
      <scheme val="minor"/>
    </font>
    <font>
      <sz val="11"/>
      <color theme="1"/>
      <name val="Calibri"/>
      <family val="2"/>
      <scheme val="minor"/>
    </font>
    <font>
      <sz val="10"/>
      <name val="Arial"/>
      <family val="2"/>
    </font>
    <font>
      <i/>
      <sz val="11"/>
      <color rgb="FFFF0000"/>
      <name val="Calibri"/>
      <family val="2"/>
      <scheme val="minor"/>
    </font>
    <font>
      <sz val="11"/>
      <name val="Calibri"/>
      <family val="2"/>
      <scheme val="minor"/>
    </font>
    <font>
      <sz val="11"/>
      <color theme="2" tint="-0.89999084444715716"/>
      <name val="Calibri"/>
      <family val="2"/>
      <scheme val="minor"/>
    </font>
    <font>
      <b/>
      <sz val="11"/>
      <color theme="5"/>
      <name val="Calibri"/>
      <family val="2"/>
      <scheme val="minor"/>
    </font>
  </fonts>
  <fills count="6">
    <fill>
      <patternFill patternType="none"/>
    </fill>
    <fill>
      <patternFill patternType="gray125"/>
    </fill>
    <fill>
      <patternFill patternType="solid">
        <fgColor theme="4" tint="0.79998168889431442"/>
        <bgColor indexed="64"/>
      </patternFill>
    </fill>
    <fill>
      <patternFill patternType="solid">
        <fgColor rgb="FF92D050"/>
        <bgColor indexed="64"/>
      </patternFill>
    </fill>
    <fill>
      <patternFill patternType="solid">
        <fgColor theme="0"/>
        <bgColor indexed="64"/>
      </patternFill>
    </fill>
    <fill>
      <patternFill patternType="solid">
        <fgColor theme="0" tint="-0.14999847407452621"/>
        <bgColor indexed="64"/>
      </patternFill>
    </fill>
  </fills>
  <borders count="8">
    <border>
      <left/>
      <right/>
      <top/>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13">
    <xf numFmtId="0" fontId="0" fillId="0" borderId="0"/>
    <xf numFmtId="0" fontId="4" fillId="0" borderId="0"/>
    <xf numFmtId="0" fontId="8" fillId="0" borderId="0"/>
    <xf numFmtId="43" fontId="4" fillId="0" borderId="0" applyFont="0" applyFill="0" applyBorder="0" applyAlignment="0" applyProtection="0"/>
    <xf numFmtId="0" fontId="4" fillId="0" borderId="0"/>
    <xf numFmtId="0" fontId="4" fillId="0" borderId="0"/>
    <xf numFmtId="0" fontId="4" fillId="0" borderId="0"/>
    <xf numFmtId="0" fontId="7" fillId="0" borderId="0"/>
    <xf numFmtId="0" fontId="4" fillId="0" borderId="0"/>
    <xf numFmtId="0" fontId="4" fillId="0" borderId="0"/>
    <xf numFmtId="9" fontId="4" fillId="0" borderId="0" applyFont="0" applyFill="0" applyBorder="0" applyAlignment="0" applyProtection="0"/>
    <xf numFmtId="0" fontId="7" fillId="0" borderId="0"/>
    <xf numFmtId="0" fontId="7" fillId="0" borderId="0"/>
  </cellStyleXfs>
  <cellXfs count="37">
    <xf numFmtId="0" fontId="0" fillId="0" borderId="0" xfId="0"/>
    <xf numFmtId="0" fontId="0" fillId="0" borderId="0" xfId="0" applyAlignment="1">
      <alignment vertical="center"/>
    </xf>
    <xf numFmtId="0" fontId="0" fillId="0" borderId="0" xfId="0" applyAlignment="1">
      <alignment vertical="center" wrapText="1"/>
    </xf>
    <xf numFmtId="0" fontId="5" fillId="0" borderId="0" xfId="0" applyFont="1" applyAlignment="1">
      <alignment vertical="center"/>
    </xf>
    <xf numFmtId="0" fontId="0" fillId="0" borderId="2" xfId="0" applyBorder="1" applyAlignment="1">
      <alignment vertical="center"/>
    </xf>
    <xf numFmtId="0" fontId="3" fillId="0" borderId="1" xfId="0" applyFont="1" applyBorder="1" applyAlignment="1">
      <alignment vertical="center" wrapText="1"/>
    </xf>
    <xf numFmtId="0" fontId="0" fillId="0" borderId="3" xfId="0" applyBorder="1" applyAlignment="1">
      <alignment vertical="center" wrapText="1"/>
    </xf>
    <xf numFmtId="0" fontId="1" fillId="0" borderId="3" xfId="0" applyFont="1" applyBorder="1" applyAlignment="1">
      <alignment vertical="center" wrapText="1"/>
    </xf>
    <xf numFmtId="0" fontId="5" fillId="2" borderId="4" xfId="0" applyFont="1" applyFill="1" applyBorder="1" applyAlignment="1">
      <alignment horizontal="center" vertical="center" wrapText="1"/>
    </xf>
    <xf numFmtId="0" fontId="0" fillId="4" borderId="3" xfId="0" applyFill="1" applyBorder="1" applyAlignment="1">
      <alignment vertical="center" wrapText="1"/>
    </xf>
    <xf numFmtId="0" fontId="0" fillId="0" borderId="2" xfId="0" applyBorder="1" applyAlignment="1">
      <alignment horizontal="center" vertical="center" wrapText="1"/>
    </xf>
    <xf numFmtId="0" fontId="0" fillId="0" borderId="0" xfId="0" applyAlignment="1">
      <alignment horizontal="center" vertical="center" wrapText="1"/>
    </xf>
    <xf numFmtId="0" fontId="0" fillId="0" borderId="3" xfId="0" applyBorder="1" applyAlignment="1">
      <alignment vertical="center"/>
    </xf>
    <xf numFmtId="0" fontId="0" fillId="0" borderId="3" xfId="0" applyBorder="1" applyAlignment="1">
      <alignment horizontal="center" vertical="center" wrapText="1"/>
    </xf>
    <xf numFmtId="0" fontId="5" fillId="2" borderId="3" xfId="0" applyFont="1" applyFill="1" applyBorder="1" applyAlignment="1">
      <alignment horizontal="center" vertical="center" wrapText="1"/>
    </xf>
    <xf numFmtId="0" fontId="6" fillId="3" borderId="3" xfId="0" applyFont="1" applyFill="1" applyBorder="1" applyAlignment="1">
      <alignment horizontal="center" vertical="center"/>
    </xf>
    <xf numFmtId="0" fontId="0" fillId="0" borderId="0" xfId="0" applyAlignment="1">
      <alignment horizontal="center"/>
    </xf>
    <xf numFmtId="0" fontId="2" fillId="0" borderId="0" xfId="0" applyFont="1" applyAlignment="1">
      <alignment horizontal="left" vertical="center" wrapText="1"/>
    </xf>
    <xf numFmtId="0" fontId="4" fillId="0" borderId="0" xfId="0" applyFont="1" applyAlignment="1">
      <alignment horizontal="center"/>
    </xf>
    <xf numFmtId="0" fontId="0" fillId="0" borderId="3" xfId="0" applyBorder="1" applyAlignment="1">
      <alignment horizontal="center"/>
    </xf>
    <xf numFmtId="0" fontId="1" fillId="0" borderId="3" xfId="12" applyFont="1" applyBorder="1" applyAlignment="1">
      <alignment vertical="center" wrapText="1"/>
    </xf>
    <xf numFmtId="0" fontId="4" fillId="5" borderId="3" xfId="0" applyFont="1" applyFill="1" applyBorder="1" applyAlignment="1">
      <alignment horizontal="center"/>
    </xf>
    <xf numFmtId="0" fontId="0" fillId="0" borderId="3" xfId="0" applyBorder="1" applyAlignment="1">
      <alignment horizontal="center" wrapText="1"/>
    </xf>
    <xf numFmtId="0" fontId="4" fillId="0" borderId="3" xfId="0" applyFont="1" applyBorder="1" applyAlignment="1">
      <alignment horizontal="center" vertical="center" wrapText="1"/>
    </xf>
    <xf numFmtId="0" fontId="11" fillId="0" borderId="3" xfId="0" applyFont="1" applyBorder="1" applyAlignment="1">
      <alignment horizontal="center" vertical="center" wrapText="1"/>
    </xf>
    <xf numFmtId="0" fontId="1" fillId="0" borderId="3" xfId="0" applyFont="1" applyBorder="1" applyAlignment="1">
      <alignment horizontal="center" vertical="center" wrapText="1"/>
    </xf>
    <xf numFmtId="0" fontId="0" fillId="5" borderId="3" xfId="0" applyFill="1" applyBorder="1" applyAlignment="1">
      <alignment vertical="center"/>
    </xf>
    <xf numFmtId="0" fontId="4" fillId="5" borderId="3" xfId="0" applyFont="1" applyFill="1" applyBorder="1" applyAlignment="1">
      <alignment horizontal="center" vertical="center"/>
    </xf>
    <xf numFmtId="0" fontId="0" fillId="0" borderId="3" xfId="0" applyBorder="1" applyAlignment="1">
      <alignment horizontal="center" vertical="center"/>
    </xf>
    <xf numFmtId="0" fontId="0" fillId="0" borderId="6" xfId="0" applyBorder="1" applyAlignment="1">
      <alignment horizontal="center" vertical="center" wrapText="1"/>
    </xf>
    <xf numFmtId="0" fontId="0" fillId="0" borderId="5" xfId="0" applyBorder="1" applyAlignment="1">
      <alignment horizontal="center" vertical="center" wrapText="1"/>
    </xf>
    <xf numFmtId="0" fontId="10" fillId="0" borderId="6" xfId="0" applyFont="1" applyBorder="1" applyAlignment="1">
      <alignment horizontal="left" vertical="center" wrapText="1"/>
    </xf>
    <xf numFmtId="0" fontId="10" fillId="0" borderId="7" xfId="0" applyFont="1" applyBorder="1" applyAlignment="1">
      <alignment horizontal="left" vertical="center" wrapText="1"/>
    </xf>
    <xf numFmtId="0" fontId="10" fillId="0" borderId="5" xfId="0" applyFont="1" applyBorder="1" applyAlignment="1">
      <alignment horizontal="left" vertical="center" wrapText="1"/>
    </xf>
    <xf numFmtId="14" fontId="0" fillId="0" borderId="3" xfId="0" quotePrefix="1" applyNumberFormat="1" applyBorder="1" applyAlignment="1">
      <alignment horizontal="left" vertical="center" wrapText="1"/>
    </xf>
    <xf numFmtId="0" fontId="2" fillId="0" borderId="3" xfId="0" applyFont="1" applyBorder="1" applyAlignment="1">
      <alignment horizontal="left" vertical="center" wrapText="1"/>
    </xf>
    <xf numFmtId="0" fontId="0" fillId="0" borderId="3" xfId="0" applyBorder="1" applyAlignment="1">
      <alignment horizontal="left" vertical="center" wrapText="1"/>
    </xf>
  </cellXfs>
  <cellStyles count="13">
    <cellStyle name="Migliaia 2" xfId="3" xr:uid="{00000000-0005-0000-0000-000000000000}"/>
    <cellStyle name="Normale" xfId="0" builtinId="0"/>
    <cellStyle name="Normale 11" xfId="8" xr:uid="{00000000-0005-0000-0000-000002000000}"/>
    <cellStyle name="Normale 15 8" xfId="9" xr:uid="{00000000-0005-0000-0000-000003000000}"/>
    <cellStyle name="Normale 2" xfId="4" xr:uid="{00000000-0005-0000-0000-000004000000}"/>
    <cellStyle name="Normale 2 2" xfId="6" xr:uid="{00000000-0005-0000-0000-000005000000}"/>
    <cellStyle name="Normale 3" xfId="5" xr:uid="{00000000-0005-0000-0000-000006000000}"/>
    <cellStyle name="Normale 38" xfId="7" xr:uid="{00000000-0005-0000-0000-000007000000}"/>
    <cellStyle name="Normale 4" xfId="2" xr:uid="{00000000-0005-0000-0000-000008000000}"/>
    <cellStyle name="Normale 4 2" xfId="11" xr:uid="{00000000-0005-0000-0000-000009000000}"/>
    <cellStyle name="Normale 6" xfId="1" xr:uid="{00000000-0005-0000-0000-00000A000000}"/>
    <cellStyle name="Normale 7" xfId="12" xr:uid="{00000000-0005-0000-0000-00000B000000}"/>
    <cellStyle name="Percentuale 2 2" xfId="10" xr:uid="{00000000-0005-0000-0000-00000C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Milighetti\MasterPlan\BilanciIdrici\data%20produccion%20(Omar%20M.)\DB_FontiApprov_6.0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egenda"/>
      <sheetName val="DB_FontiApp"/>
      <sheetName val="codici_acquedotti"/>
      <sheetName val="codici_comuni"/>
      <sheetName val="Foglio1 (2)"/>
      <sheetName val="Report1"/>
      <sheetName val="Report2"/>
      <sheetName val="Query1"/>
      <sheetName val="grafico1"/>
      <sheetName val="Grafico2"/>
      <sheetName val="Grafico3"/>
      <sheetName val="foglio (grafico)"/>
      <sheetName val="Pivot AQ1"/>
      <sheetName val="Pivot AQ2"/>
      <sheetName val="Foglio1"/>
      <sheetName val="SO"/>
      <sheetName val="PO"/>
      <sheetName val="CaptSup"/>
      <sheetName val="input"/>
    </sheetNames>
    <sheetDataSet>
      <sheetData sheetId="0" refreshError="1"/>
      <sheetData sheetId="1" refreshError="1"/>
      <sheetData sheetId="2" refreshError="1"/>
      <sheetData sheetId="3">
        <row r="4">
          <cell r="A4" t="str">
            <v>Codice</v>
          </cell>
          <cell r="B4" t="str">
            <v>Comune</v>
          </cell>
          <cell r="C4" t="str">
            <v>AREA</v>
          </cell>
          <cell r="D4" t="str">
            <v>num di elementi*</v>
          </cell>
        </row>
        <row r="5">
          <cell r="A5">
            <v>2</v>
          </cell>
          <cell r="B5" t="str">
            <v>AREZZO</v>
          </cell>
          <cell r="C5" t="str">
            <v>Aretina</v>
          </cell>
          <cell r="D5">
            <v>70</v>
          </cell>
        </row>
        <row r="6">
          <cell r="A6">
            <v>5</v>
          </cell>
          <cell r="B6" t="str">
            <v>BUCINE</v>
          </cell>
          <cell r="C6" t="str">
            <v>Aretina</v>
          </cell>
          <cell r="D6">
            <v>21</v>
          </cell>
        </row>
        <row r="7">
          <cell r="A7">
            <v>6</v>
          </cell>
          <cell r="B7" t="str">
            <v>CAPOLONA</v>
          </cell>
          <cell r="C7" t="str">
            <v>Aretina</v>
          </cell>
          <cell r="D7">
            <v>36</v>
          </cell>
        </row>
        <row r="8">
          <cell r="A8">
            <v>10</v>
          </cell>
          <cell r="B8" t="str">
            <v>CASTIGLION FIBOCCHI</v>
          </cell>
          <cell r="C8" t="str">
            <v>Aretina</v>
          </cell>
          <cell r="D8">
            <v>16</v>
          </cell>
        </row>
        <row r="9">
          <cell r="A9">
            <v>14</v>
          </cell>
          <cell r="B9" t="str">
            <v>CIVITELLA</v>
          </cell>
          <cell r="C9" t="str">
            <v>Aretina</v>
          </cell>
          <cell r="D9">
            <v>25</v>
          </cell>
        </row>
        <row r="10">
          <cell r="A10">
            <v>17</v>
          </cell>
          <cell r="B10" t="str">
            <v>LATERINA</v>
          </cell>
          <cell r="C10" t="str">
            <v>Aretina</v>
          </cell>
          <cell r="D10">
            <v>11</v>
          </cell>
        </row>
        <row r="11">
          <cell r="A11">
            <v>24</v>
          </cell>
          <cell r="B11" t="str">
            <v>PERGINE</v>
          </cell>
          <cell r="C11" t="str">
            <v>Aretina</v>
          </cell>
          <cell r="D11">
            <v>12</v>
          </cell>
        </row>
        <row r="12">
          <cell r="A12">
            <v>31</v>
          </cell>
          <cell r="B12" t="str">
            <v>SUBBIANO</v>
          </cell>
          <cell r="C12" t="str">
            <v>Aretina</v>
          </cell>
          <cell r="D12">
            <v>30</v>
          </cell>
        </row>
        <row r="13">
          <cell r="A13">
            <v>4</v>
          </cell>
          <cell r="B13" t="str">
            <v>BIBBIENA</v>
          </cell>
          <cell r="C13" t="str">
            <v>Casentino</v>
          </cell>
          <cell r="D13">
            <v>66</v>
          </cell>
        </row>
        <row r="14">
          <cell r="A14">
            <v>8</v>
          </cell>
          <cell r="B14" t="str">
            <v>CASTEL FOCOGNANO</v>
          </cell>
          <cell r="C14" t="str">
            <v>Casentino</v>
          </cell>
          <cell r="D14">
            <v>34</v>
          </cell>
        </row>
        <row r="15">
          <cell r="A15">
            <v>9</v>
          </cell>
          <cell r="B15" t="str">
            <v>CASTEL S.NICCOLO</v>
          </cell>
          <cell r="C15" t="str">
            <v>Casentino</v>
          </cell>
          <cell r="D15">
            <v>19</v>
          </cell>
        </row>
        <row r="16">
          <cell r="A16">
            <v>12</v>
          </cell>
          <cell r="B16" t="str">
            <v>CHITIGNANO</v>
          </cell>
          <cell r="C16" t="str">
            <v>Casentino</v>
          </cell>
          <cell r="D16">
            <v>23</v>
          </cell>
        </row>
        <row r="17">
          <cell r="A17">
            <v>13</v>
          </cell>
          <cell r="B17" t="str">
            <v>CHIUSI DELLA VERNA</v>
          </cell>
          <cell r="C17" t="str">
            <v>Casentino</v>
          </cell>
          <cell r="D17">
            <v>45</v>
          </cell>
        </row>
        <row r="18">
          <cell r="A18">
            <v>20</v>
          </cell>
          <cell r="B18" t="str">
            <v>MONTEMIGNAIO</v>
          </cell>
          <cell r="C18" t="str">
            <v>Casentino</v>
          </cell>
          <cell r="D18">
            <v>12</v>
          </cell>
        </row>
        <row r="19">
          <cell r="A19">
            <v>23</v>
          </cell>
          <cell r="B19" t="str">
            <v>ORTIGNANO</v>
          </cell>
          <cell r="C19" t="str">
            <v>Casentino</v>
          </cell>
          <cell r="D19">
            <v>7</v>
          </cell>
        </row>
        <row r="20">
          <cell r="A20">
            <v>26</v>
          </cell>
          <cell r="B20" t="str">
            <v>POPPI</v>
          </cell>
          <cell r="C20" t="str">
            <v>Casentino</v>
          </cell>
          <cell r="D20">
            <v>40</v>
          </cell>
        </row>
        <row r="21">
          <cell r="A21">
            <v>27</v>
          </cell>
          <cell r="B21" t="str">
            <v>PRATOVECCHIO</v>
          </cell>
          <cell r="C21" t="str">
            <v>Casentino</v>
          </cell>
          <cell r="D21">
            <v>24</v>
          </cell>
        </row>
        <row r="22">
          <cell r="A22">
            <v>30</v>
          </cell>
          <cell r="B22" t="str">
            <v>STIA</v>
          </cell>
          <cell r="C22" t="str">
            <v>Casentino</v>
          </cell>
          <cell r="D22">
            <v>13</v>
          </cell>
        </row>
        <row r="23">
          <cell r="A23">
            <v>32</v>
          </cell>
          <cell r="B23" t="str">
            <v>TALLA</v>
          </cell>
          <cell r="C23" t="str">
            <v>Casentino</v>
          </cell>
          <cell r="D23">
            <v>29</v>
          </cell>
        </row>
        <row r="24">
          <cell r="A24">
            <v>33</v>
          </cell>
          <cell r="B24" t="str">
            <v>CHIANCIANO TERME</v>
          </cell>
          <cell r="C24" t="str">
            <v>Senese</v>
          </cell>
          <cell r="D24">
            <v>6</v>
          </cell>
        </row>
        <row r="25">
          <cell r="A25">
            <v>34</v>
          </cell>
          <cell r="B25" t="str">
            <v>CHIUSI</v>
          </cell>
          <cell r="C25" t="str">
            <v>Senese</v>
          </cell>
          <cell r="D25">
            <v>5</v>
          </cell>
        </row>
        <row r="26">
          <cell r="A26">
            <v>35</v>
          </cell>
          <cell r="B26" t="str">
            <v>MONTEPULCIANO</v>
          </cell>
          <cell r="C26" t="str">
            <v>Senese</v>
          </cell>
          <cell r="D26">
            <v>8</v>
          </cell>
        </row>
        <row r="27">
          <cell r="A27">
            <v>36</v>
          </cell>
          <cell r="B27" t="str">
            <v>SINALUNGA</v>
          </cell>
          <cell r="C27" t="str">
            <v>Senese</v>
          </cell>
          <cell r="D27">
            <v>6</v>
          </cell>
        </row>
        <row r="28">
          <cell r="A28">
            <v>37</v>
          </cell>
          <cell r="B28" t="str">
            <v>TORRITA DI SIENA</v>
          </cell>
          <cell r="C28" t="str">
            <v>Senese</v>
          </cell>
          <cell r="D28">
            <v>3</v>
          </cell>
        </row>
        <row r="29">
          <cell r="A29">
            <v>1</v>
          </cell>
          <cell r="B29" t="str">
            <v>ANGHIARI</v>
          </cell>
          <cell r="C29" t="str">
            <v>Tiberina</v>
          </cell>
          <cell r="D29">
            <v>19</v>
          </cell>
        </row>
        <row r="30">
          <cell r="A30">
            <v>3</v>
          </cell>
          <cell r="B30" t="str">
            <v>BADIA TEDALDA</v>
          </cell>
          <cell r="C30" t="str">
            <v>Tiberina</v>
          </cell>
          <cell r="D30">
            <v>34</v>
          </cell>
        </row>
        <row r="31">
          <cell r="A31">
            <v>7</v>
          </cell>
          <cell r="B31" t="str">
            <v>CAPRESE MICHELANGELO</v>
          </cell>
          <cell r="C31" t="str">
            <v>Tiberina</v>
          </cell>
          <cell r="D31">
            <v>55</v>
          </cell>
        </row>
        <row r="32">
          <cell r="A32">
            <v>21</v>
          </cell>
          <cell r="B32" t="str">
            <v>MONTERCHI</v>
          </cell>
          <cell r="C32" t="str">
            <v>Tiberina</v>
          </cell>
          <cell r="D32">
            <v>10</v>
          </cell>
        </row>
        <row r="33">
          <cell r="A33">
            <v>25</v>
          </cell>
          <cell r="B33" t="str">
            <v>PIEVE S.STEFANO</v>
          </cell>
          <cell r="C33" t="str">
            <v>Tiberina</v>
          </cell>
          <cell r="D33">
            <v>34</v>
          </cell>
        </row>
        <row r="34">
          <cell r="A34">
            <v>28</v>
          </cell>
          <cell r="B34" t="str">
            <v>SANSEPOLCRO</v>
          </cell>
          <cell r="C34" t="str">
            <v>Tiberina</v>
          </cell>
          <cell r="D34">
            <v>56</v>
          </cell>
        </row>
        <row r="35">
          <cell r="A35">
            <v>29</v>
          </cell>
          <cell r="B35" t="str">
            <v>SESTINO</v>
          </cell>
          <cell r="C35" t="str">
            <v>Tiberina</v>
          </cell>
          <cell r="D35">
            <v>57</v>
          </cell>
        </row>
        <row r="36">
          <cell r="A36">
            <v>11</v>
          </cell>
          <cell r="B36" t="str">
            <v>CASTIGLION FIORENTINO</v>
          </cell>
          <cell r="C36" t="str">
            <v>Valdichiana</v>
          </cell>
          <cell r="D36">
            <v>50</v>
          </cell>
        </row>
        <row r="37">
          <cell r="A37">
            <v>15</v>
          </cell>
          <cell r="B37" t="str">
            <v>CORTONA</v>
          </cell>
          <cell r="C37" t="str">
            <v>Valdichiana</v>
          </cell>
          <cell r="D37">
            <v>58</v>
          </cell>
        </row>
        <row r="38">
          <cell r="A38">
            <v>16</v>
          </cell>
          <cell r="B38" t="str">
            <v>FOIANO</v>
          </cell>
          <cell r="C38" t="str">
            <v>Valdichiana</v>
          </cell>
          <cell r="D38">
            <v>32</v>
          </cell>
        </row>
        <row r="39">
          <cell r="A39">
            <v>18</v>
          </cell>
          <cell r="B39" t="str">
            <v>LUCIGNANO</v>
          </cell>
          <cell r="C39" t="str">
            <v>Valdichiana</v>
          </cell>
          <cell r="D39">
            <v>7</v>
          </cell>
        </row>
        <row r="40">
          <cell r="A40">
            <v>19</v>
          </cell>
          <cell r="B40" t="str">
            <v>MARCIANO</v>
          </cell>
          <cell r="C40" t="str">
            <v>Valdichiana</v>
          </cell>
          <cell r="D40">
            <v>7</v>
          </cell>
        </row>
        <row r="41">
          <cell r="A41">
            <v>22</v>
          </cell>
          <cell r="B41" t="str">
            <v>MONTE S.SAVINO</v>
          </cell>
          <cell r="C41" t="str">
            <v>Valdichiana</v>
          </cell>
          <cell r="D41">
            <v>12</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oglio1">
    <pageSetUpPr fitToPage="1"/>
  </sheetPr>
  <dimension ref="A1:F24"/>
  <sheetViews>
    <sheetView tabSelected="1" topLeftCell="A3" zoomScale="80" zoomScaleNormal="80" workbookViewId="0">
      <selection activeCell="A10" sqref="A10"/>
    </sheetView>
  </sheetViews>
  <sheetFormatPr defaultColWidth="9.109375" defaultRowHeight="14.4" x14ac:dyDescent="0.3"/>
  <cols>
    <col min="1" max="1" width="35.44140625" style="1" customWidth="1"/>
    <col min="2" max="2" width="18.33203125" style="11" customWidth="1"/>
    <col min="3" max="3" width="98.5546875" style="2" customWidth="1"/>
    <col min="4" max="4" width="74.5546875" style="1" customWidth="1"/>
    <col min="5" max="5" width="43.6640625" style="1" customWidth="1"/>
    <col min="6" max="16384" width="9.109375" style="1"/>
  </cols>
  <sheetData>
    <row r="1" spans="1:6" x14ac:dyDescent="0.3">
      <c r="A1" s="5" t="s">
        <v>3</v>
      </c>
      <c r="B1" s="10"/>
      <c r="D1" s="4"/>
    </row>
    <row r="2" spans="1:6" x14ac:dyDescent="0.3">
      <c r="A2" s="6" t="s">
        <v>2</v>
      </c>
      <c r="B2" s="34">
        <v>45473</v>
      </c>
      <c r="C2" s="34"/>
    </row>
    <row r="3" spans="1:6" x14ac:dyDescent="0.3">
      <c r="A3" s="6" t="s">
        <v>0</v>
      </c>
      <c r="B3" s="34">
        <v>45470</v>
      </c>
      <c r="C3" s="34"/>
    </row>
    <row r="4" spans="1:6" ht="15.75" customHeight="1" x14ac:dyDescent="0.3">
      <c r="A4" s="6" t="s">
        <v>1</v>
      </c>
      <c r="B4" s="36" t="s">
        <v>13</v>
      </c>
      <c r="C4" s="36"/>
      <c r="D4" s="17"/>
    </row>
    <row r="5" spans="1:6" ht="30.75" customHeight="1" x14ac:dyDescent="0.3">
      <c r="A5" s="6" t="s">
        <v>12</v>
      </c>
      <c r="B5" s="35" t="s">
        <v>16</v>
      </c>
      <c r="C5" s="35"/>
    </row>
    <row r="6" spans="1:6" x14ac:dyDescent="0.3">
      <c r="A6" s="6" t="s">
        <v>38</v>
      </c>
      <c r="B6" s="34">
        <v>45632</v>
      </c>
      <c r="C6" s="34"/>
    </row>
    <row r="7" spans="1:6" x14ac:dyDescent="0.3">
      <c r="A7" s="6" t="s">
        <v>0</v>
      </c>
      <c r="B7" s="34">
        <v>45629</v>
      </c>
      <c r="C7" s="34"/>
    </row>
    <row r="8" spans="1:6" ht="15.75" customHeight="1" x14ac:dyDescent="0.3">
      <c r="A8" s="6" t="s">
        <v>1</v>
      </c>
      <c r="B8" s="36" t="s">
        <v>13</v>
      </c>
      <c r="C8" s="36"/>
      <c r="D8" s="17"/>
    </row>
    <row r="9" spans="1:6" ht="30.75" customHeight="1" x14ac:dyDescent="0.3">
      <c r="A9" s="6" t="s">
        <v>48</v>
      </c>
      <c r="B9" s="35" t="s">
        <v>39</v>
      </c>
      <c r="C9" s="35"/>
    </row>
    <row r="10" spans="1:6" s="3" customFormat="1" ht="30" customHeight="1" x14ac:dyDescent="0.3">
      <c r="A10" s="8" t="s">
        <v>11</v>
      </c>
      <c r="B10" s="14" t="s">
        <v>4</v>
      </c>
      <c r="C10" s="14" t="s">
        <v>40</v>
      </c>
      <c r="D10" s="15" t="s">
        <v>5</v>
      </c>
      <c r="E10" s="14" t="s">
        <v>41</v>
      </c>
    </row>
    <row r="11" spans="1:6" ht="45" customHeight="1" x14ac:dyDescent="0.25">
      <c r="A11" s="9" t="s">
        <v>10</v>
      </c>
      <c r="B11" s="29" t="s">
        <v>18</v>
      </c>
      <c r="C11" s="30"/>
      <c r="D11" s="21"/>
      <c r="E11" s="27"/>
    </row>
    <row r="12" spans="1:6" ht="28.8" x14ac:dyDescent="0.25">
      <c r="A12" s="6" t="s">
        <v>6</v>
      </c>
      <c r="B12" s="29" t="s">
        <v>18</v>
      </c>
      <c r="C12" s="30"/>
      <c r="D12" s="21"/>
      <c r="E12" s="27"/>
      <c r="F12" s="18"/>
    </row>
    <row r="13" spans="1:6" ht="46.5" customHeight="1" x14ac:dyDescent="0.25">
      <c r="A13" s="6" t="s">
        <v>7</v>
      </c>
      <c r="B13" s="29" t="s">
        <v>18</v>
      </c>
      <c r="C13" s="30"/>
      <c r="D13" s="21"/>
      <c r="E13" s="27"/>
      <c r="F13" s="18"/>
    </row>
    <row r="14" spans="1:6" ht="42" customHeight="1" x14ac:dyDescent="0.3">
      <c r="A14" s="6" t="s">
        <v>8</v>
      </c>
      <c r="B14" s="13" t="s">
        <v>17</v>
      </c>
      <c r="C14" s="20" t="s">
        <v>32</v>
      </c>
      <c r="D14" s="19" t="s">
        <v>33</v>
      </c>
      <c r="E14" s="28" t="s">
        <v>42</v>
      </c>
    </row>
    <row r="15" spans="1:6" ht="29.4" customHeight="1" x14ac:dyDescent="0.3">
      <c r="A15" s="6" t="s">
        <v>8</v>
      </c>
      <c r="B15" s="13" t="s">
        <v>17</v>
      </c>
      <c r="C15" s="20" t="s">
        <v>31</v>
      </c>
      <c r="D15" s="19" t="s">
        <v>33</v>
      </c>
      <c r="E15" s="28" t="s">
        <v>42</v>
      </c>
    </row>
    <row r="16" spans="1:6" ht="38.4" customHeight="1" x14ac:dyDescent="0.3">
      <c r="A16" s="6" t="s">
        <v>8</v>
      </c>
      <c r="B16" s="13" t="s">
        <v>19</v>
      </c>
      <c r="C16" s="20" t="s">
        <v>30</v>
      </c>
      <c r="D16" s="19" t="s">
        <v>33</v>
      </c>
      <c r="E16" s="28" t="s">
        <v>42</v>
      </c>
    </row>
    <row r="17" spans="1:6" ht="119.4" customHeight="1" x14ac:dyDescent="0.3">
      <c r="A17" s="6" t="s">
        <v>8</v>
      </c>
      <c r="B17" s="13" t="s">
        <v>20</v>
      </c>
      <c r="C17" s="20" t="s">
        <v>29</v>
      </c>
      <c r="D17" s="22" t="s">
        <v>35</v>
      </c>
      <c r="E17" s="28" t="s">
        <v>44</v>
      </c>
    </row>
    <row r="18" spans="1:6" ht="86.1" customHeight="1" x14ac:dyDescent="0.3">
      <c r="A18" s="6" t="s">
        <v>8</v>
      </c>
      <c r="B18" s="13" t="s">
        <v>24</v>
      </c>
      <c r="C18" s="20" t="s">
        <v>25</v>
      </c>
      <c r="D18" s="23" t="s">
        <v>33</v>
      </c>
      <c r="E18" s="28" t="s">
        <v>42</v>
      </c>
    </row>
    <row r="19" spans="1:6" ht="126.6" customHeight="1" x14ac:dyDescent="0.3">
      <c r="A19" s="6" t="s">
        <v>8</v>
      </c>
      <c r="B19" s="13" t="s">
        <v>24</v>
      </c>
      <c r="C19" s="20" t="s">
        <v>28</v>
      </c>
      <c r="D19" s="13" t="s">
        <v>34</v>
      </c>
      <c r="E19" s="28" t="s">
        <v>43</v>
      </c>
    </row>
    <row r="20" spans="1:6" ht="88.2" customHeight="1" x14ac:dyDescent="0.3">
      <c r="A20" s="6" t="s">
        <v>8</v>
      </c>
      <c r="B20" s="13" t="s">
        <v>21</v>
      </c>
      <c r="C20" s="20" t="s">
        <v>27</v>
      </c>
      <c r="D20" s="13" t="s">
        <v>36</v>
      </c>
      <c r="E20" s="28" t="s">
        <v>43</v>
      </c>
    </row>
    <row r="21" spans="1:6" ht="267.75" customHeight="1" x14ac:dyDescent="0.3">
      <c r="A21" s="6" t="s">
        <v>8</v>
      </c>
      <c r="B21" s="13" t="s">
        <v>22</v>
      </c>
      <c r="C21" s="20" t="s">
        <v>23</v>
      </c>
      <c r="D21" s="24" t="s">
        <v>37</v>
      </c>
      <c r="E21" s="13" t="s">
        <v>45</v>
      </c>
    </row>
    <row r="22" spans="1:6" ht="69" customHeight="1" x14ac:dyDescent="0.25">
      <c r="A22" s="6" t="s">
        <v>9</v>
      </c>
      <c r="B22" s="29" t="s">
        <v>18</v>
      </c>
      <c r="C22" s="30"/>
      <c r="D22" s="21"/>
      <c r="E22" s="27"/>
      <c r="F22" s="18"/>
    </row>
    <row r="23" spans="1:6" ht="64.5" customHeight="1" x14ac:dyDescent="0.3">
      <c r="A23" s="12" t="s">
        <v>14</v>
      </c>
      <c r="B23" s="13" t="s">
        <v>17</v>
      </c>
      <c r="C23" s="7" t="s">
        <v>26</v>
      </c>
      <c r="D23" s="12" t="s">
        <v>33</v>
      </c>
      <c r="E23" s="25" t="s">
        <v>46</v>
      </c>
      <c r="F23" s="16"/>
    </row>
    <row r="24" spans="1:6" ht="141.75" customHeight="1" x14ac:dyDescent="0.3">
      <c r="A24" s="12" t="s">
        <v>15</v>
      </c>
      <c r="B24" s="31" t="s">
        <v>47</v>
      </c>
      <c r="C24" s="32"/>
      <c r="D24" s="33"/>
      <c r="E24" s="26"/>
      <c r="F24" s="16"/>
    </row>
  </sheetData>
  <mergeCells count="13">
    <mergeCell ref="B12:C12"/>
    <mergeCell ref="B13:C13"/>
    <mergeCell ref="B22:C22"/>
    <mergeCell ref="B24:D24"/>
    <mergeCell ref="B2:C2"/>
    <mergeCell ref="B3:C3"/>
    <mergeCell ref="B5:C5"/>
    <mergeCell ref="B4:C4"/>
    <mergeCell ref="B11:C11"/>
    <mergeCell ref="B6:C6"/>
    <mergeCell ref="B7:C7"/>
    <mergeCell ref="B8:C8"/>
    <mergeCell ref="B9:C9"/>
  </mergeCells>
  <conditionalFormatting sqref="E14:E20">
    <cfRule type="duplicateValues" priority="21"/>
  </conditionalFormatting>
  <conditionalFormatting sqref="E21">
    <cfRule type="duplicateValues" priority="23"/>
  </conditionalFormatting>
  <pageMargins left="0.7" right="0.7" top="0.75" bottom="0.75" header="0.3" footer="0.3"/>
  <pageSetup paperSize="9" scale="47" fitToHeight="0" orientation="landscape" r:id="rId1"/>
  <customProperties>
    <customPr name="EpmWorksheetKeyString_GUID" r:id="rId2"/>
  </customProperti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1</vt:i4>
      </vt:variant>
    </vt:vector>
  </HeadingPairs>
  <TitlesOfParts>
    <vt:vector size="1" baseType="lpstr">
      <vt:lpstr>DBI 2023 NA_Istr conclusiva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Cinzia Caso</dc:creator>
  <cp:lastModifiedBy>Luciana Giusti</cp:lastModifiedBy>
  <cp:lastPrinted>2024-12-03T08:16:29Z</cp:lastPrinted>
  <dcterms:created xsi:type="dcterms:W3CDTF">2019-11-12T09:33:56Z</dcterms:created>
  <dcterms:modified xsi:type="dcterms:W3CDTF">2025-02-24T14:35:55Z</dcterms:modified>
</cp:coreProperties>
</file>