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rvvserv008\cond\00PianificazioneEControllo\01Condiviso\CONTROLLO e FINANZIAMENTI\CT1\GEAL\Obblighi 2024\DBI-SHP\SHP\2025-02-xx_Istruttoria_conclusiva_SHAPE_2023_GEAL\"/>
    </mc:Choice>
  </mc:AlternateContent>
  <bookViews>
    <workbookView xWindow="0" yWindow="0" windowWidth="10212" windowHeight="7296" tabRatio="463" activeTab="2"/>
  </bookViews>
  <sheets>
    <sheet name="Istruttoria_SHP_ACQ" sheetId="2" r:id="rId1"/>
    <sheet name="Istruttoria_SHP_FGN" sheetId="5" r:id="rId2"/>
    <sheet name="Calcolo_PENALI" sheetId="6" r:id="rId3"/>
  </sheets>
  <externalReferences>
    <externalReference r:id="rId4"/>
  </externalReferences>
  <definedNames>
    <definedName name="_ftnref1" localSheetId="0">Istruttoria_SHP_ACQ!$B$14</definedName>
    <definedName name="Calcolo_PENALI" localSheetId="2">#REF!</definedName>
    <definedName name="Calcolo_PENALI">#REF!</definedName>
    <definedName name="_xlnm.Database" localSheetId="2">#REF!</definedName>
    <definedName name="_xlnm.Database">#REF!</definedName>
  </definedNames>
  <calcPr calcId="162913"/>
</workbook>
</file>

<file path=xl/calcChain.xml><?xml version="1.0" encoding="utf-8"?>
<calcChain xmlns="http://schemas.openxmlformats.org/spreadsheetml/2006/main">
  <c r="D3" i="6" l="1"/>
  <c r="D4" i="6" l="1"/>
  <c r="C4" i="6"/>
  <c r="B4" i="6"/>
  <c r="D2" i="6"/>
</calcChain>
</file>

<file path=xl/sharedStrings.xml><?xml version="1.0" encoding="utf-8"?>
<sst xmlns="http://schemas.openxmlformats.org/spreadsheetml/2006/main" count="332" uniqueCount="104">
  <si>
    <t>nome_campo</t>
  </si>
  <si>
    <t>Controllo Completezza</t>
  </si>
  <si>
    <t>Controllo incrociato con DBI</t>
  </si>
  <si>
    <t>Controllo congruenza/correttezza dati</t>
  </si>
  <si>
    <t>OK</t>
  </si>
  <si>
    <t>Documento controllato</t>
  </si>
  <si>
    <t>Data di consegna</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</si>
  <si>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</si>
  <si>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</si>
  <si>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</si>
  <si>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</si>
  <si>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</si>
  <si>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</si>
  <si>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</si>
  <si>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</si>
  <si>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</si>
  <si>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</si>
  <si>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</si>
  <si>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</si>
  <si>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</si>
  <si>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</si>
  <si>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</si>
  <si>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</si>
  <si>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</si>
  <si>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</si>
  <si>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</si>
  <si>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</si>
  <si>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</si>
  <si>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</si>
  <si>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</si>
  <si>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</si>
  <si>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</si>
  <si>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</si>
  <si>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</si>
  <si>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</si>
  <si>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</si>
  <si>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</si>
  <si>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</si>
  <si>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</si>
  <si>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</si>
  <si>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</si>
  <si>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</si>
  <si>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</si>
  <si>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Risposta GEAL</t>
  </si>
  <si>
    <t>Data di scadenza</t>
  </si>
  <si>
    <t>Ritardo</t>
  </si>
  <si>
    <t>NO</t>
  </si>
  <si>
    <t>Da correggere</t>
  </si>
  <si>
    <t xml:space="preserve">Come prescritto nella nota degli obblighi definitivi: " campo profondità: per le tubazioni poste al di sotto del piano di campagna, si chiede di utilizzare il segno meno (-) come numeri negativi per evitare possibili incongruenze con i casi di posa di tubazioni aeree". Si chiede quindi di correggere il segno della misura di profondità.  </t>
  </si>
  <si>
    <t>Richieste/Rilievi AIT</t>
  </si>
  <si>
    <t>SHP_RETI_2023</t>
  </si>
  <si>
    <t>compilazione attesa dati 2023 (consegna 2024)</t>
  </si>
  <si>
    <t>compilazione attesa dati 2023 
(consegna 2024)</t>
  </si>
  <si>
    <t xml:space="preserve">Riscontro corretto. Tutti i tratti di rete contenuti nel DBI, fogli Distrib_tronchi e Addut_tronchi, sono contenuti negli shape e le lunghezze sono congruenti. Numero tratti di rete complessivi pari a 21681. </t>
  </si>
  <si>
    <t>Riscontro corretto, la somma delle lunghezze di adduttrici e distributrici è coincidente con quello desumibile da DBI (totale 620,06 km)</t>
  </si>
  <si>
    <t>Lunghezza congruente con RQTI2024 dati 2023</t>
  </si>
  <si>
    <t xml:space="preserve">Riscontro corretto. Si rileva che il numero totale di allacci nei tratti di distribuzione è pari a 20996, il dato è congruente con quanto riscontrabile da DBI - foglio Distribuzioni - campo "numero allacci  [nr]". </t>
  </si>
  <si>
    <t xml:space="preserve">Il dato comprensivo degli allacci anche nell'adduzione è pari a 21058. 
Il dato è congruente con RQTI2024 dati 2023 (dato Nall,ACQ) . </t>
  </si>
  <si>
    <t>Riscontro corretto. Si rileva che il numero totale di riparazioni su allacci è 539, il dato è congruente con quanto riscontrabile da DBI - foglio Distribuzioni - campo "numero di riparazioni sugli allacci [nr]".</t>
  </si>
  <si>
    <t xml:space="preserve">Si rileva che il numero totale di riparazioni sulle reti è 618, il dato è di poco non congruente con quanto riscontrabile da DBI - fogli Distribuzioni e Adduttrici - campo "numero di riparazioni sulla rete [nr]", il cui numero complessivo è pari a 616. </t>
  </si>
  <si>
    <t xml:space="preserve">Riscontro corretto. Il dato è congruente con quanto riscontrabile da DBI, ed è pari a 41297 utenze dotate di misuratore sia in distribuzione sia in adduzione. </t>
  </si>
  <si>
    <t xml:space="preserve">La lunghezza complessiva degli allacci è di 121,14 km. 
Il dato è congruente con RQTI2024 dati 2023 (dato Lall).
La lunghezza media di ogni allaccio risulta quindi di 5,75 metri. </t>
  </si>
  <si>
    <t xml:space="preserve">Nella precedente annualità il gestore ha motivato analoga apparente incongruenza riferendo che il dato indicato nel DBI foglio Adduttrici "Numero di riparazioni su condotte" non specifica se trattasi di reti o allacci, pertanto è un dato complessivo. Nel caso specifico, si elabora che 1 riparazione sia da attribuire alla rete e 2 agli allacci in adduzione per rendere congruente il dato 616 di riparazioni complessive sulle reti di distribuzione e adduzione con quanto desumibile da DBI. </t>
  </si>
  <si>
    <t xml:space="preserve">Il dato è congruente con quanto riscontrabile in RQTI2024 dati 2023, dato UtTmis. </t>
  </si>
  <si>
    <t xml:space="preserve">Riscontro corretto. Negli shape si riscontrano 11976 tratti di rete, il numero è congruente con il numero dei tratti riscontrabili dai fogli dei tronchi di rete fognatura del DBI. Si rilevano 141 tratti di rete in più, quelli posti in opera nel 2023 sono 101 per un totale complessivo di circa 2,1 km. </t>
  </si>
  <si>
    <t xml:space="preserve">Riscontro corretto, la somma delle lunghezze dei tratti di fognatura è coincidente con quello desumibile da DBI (totale 242,12 km). </t>
  </si>
  <si>
    <t xml:space="preserve">Il dato è congruente con quanto inserito in RQTI2024 dati 2023, dato Ln (sono presenti solo fognature nere). </t>
  </si>
  <si>
    <t xml:space="preserve">Riscontro corretto. La somma delle lunghezze degli allacci è uguale alla lunghezza complessiva degli allacci desunti dal foglio Fognature nel DBI, ed è pari a 56,54 km. </t>
  </si>
  <si>
    <t xml:space="preserve">Totale allacci civili 8793. 
Il numero complessivo di allacci fognari è pari a 8882. </t>
  </si>
  <si>
    <t xml:space="preserve">Totale allacci industriali pari a 89. </t>
  </si>
  <si>
    <t>La lunghezza media di un allaccio è 6,36 m.</t>
  </si>
  <si>
    <t>Riscontro corretto,la somma delle riparazioni su allacci di fognatura nel DBI è pari al dato desumibile dagli shape (7).</t>
  </si>
  <si>
    <t xml:space="preserve">Riscontro corretto, la somma delle riparazioni su reti di fognatura nel DBI è pari al dato desumibile dagli shape (8). </t>
  </si>
  <si>
    <t>Valutazione conclusiva AIT</t>
  </si>
  <si>
    <t>II Documento controllato</t>
  </si>
  <si>
    <t>CORRETTO IL DATO COME DA RICHIESTA</t>
  </si>
  <si>
    <t>SHP_RETI_2023_I_IST</t>
  </si>
  <si>
    <t>II Controllo Completezza</t>
  </si>
  <si>
    <t>II Controllo congruenza/correttezza dati</t>
  </si>
  <si>
    <t>II Controllo incrociato con DBI</t>
  </si>
  <si>
    <t xml:space="preserve">Dato corretto. </t>
  </si>
  <si>
    <t xml:space="preserve">Si riscontrano alcuni dati pari a 0. Verificare e motivare. </t>
  </si>
  <si>
    <t>II Risposta GEAL</t>
  </si>
  <si>
    <t>II Richieste/Rilievi AIT</t>
  </si>
  <si>
    <t xml:space="preserve">Verificare i dati pari a 0. Motivare in caso di mancata correzione. </t>
  </si>
  <si>
    <t xml:space="preserve">Dati revisionati. </t>
  </si>
  <si>
    <t xml:space="preserve">RACCOMANDAZIONE PER I DATI 2024:
Si riscontra che il dato di NallFOG dati 2023 coincide con la sommatoria degli Allacci (da shape file) senza contare quelli industriali, si evidenzia però che l'approccio più corretto è quello di inserire anche gli allacci industriali. Osservando il format RQTI, infatti, si rileva che in QT-Altri dati_637, nei campi immediatamente successivi è presente l'indicazione degli Utenti finali serviti dal gestore per il servizio di fognatura, con i vari "di cui" e con specifica degli Utenti industriali. Pertanto, per analogia con numero allacci, sia il dato di UtTFOG  sia quello di NallFOG devono contenere le utenze (e allacci) industriali. </t>
  </si>
  <si>
    <t>III Controllo Completezza</t>
  </si>
  <si>
    <t>Valutazioni finali AIT</t>
  </si>
  <si>
    <t>CORREZIONE FATTA</t>
  </si>
  <si>
    <t>OK-SI RECEPISCE LA RACCOMANDAZIONE PER L'INVIO 2024</t>
  </si>
  <si>
    <t xml:space="preserve">Raccomandazione: Preso atto che, effettivamente, il dato di NallFOG dati 2023 coincide con la sommatoria degli Allacci (da shape file) senza contare quelli industriali, si evidenzia che l'approccio più corretto è quello di inserire anche gli allacci industriali. Osservando il format RQTI, infatti, si rileva che in QT-Altri dati_637, nei campi immediatamente successivi è presente l'indicazione degli Utenti finali serviti dal gestore per il servizio di fognatura, con i vari "di cui" e con specifica degli Utenti industriali. Pertanto, per analogia con numero allacci, sia il dato di UtTFOG  sia quello di NallFOG devono contenere le utenze (e allacci) industriali. </t>
  </si>
  <si>
    <t>ACQUEDOTTO</t>
  </si>
  <si>
    <t>FOGNATURA</t>
  </si>
  <si>
    <t>TOTALE</t>
  </si>
  <si>
    <t>Numero errori/mancanze</t>
  </si>
  <si>
    <t>Numero dati compilati</t>
  </si>
  <si>
    <t>% dati errati/mancanti</t>
  </si>
  <si>
    <t>Ritardo consegna documenti</t>
  </si>
  <si>
    <t>No</t>
  </si>
  <si>
    <t>PENALITA'</t>
  </si>
  <si>
    <t>-</t>
  </si>
  <si>
    <t>PRESCRIZIONI dati 2024</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</si>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</sst>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Arial Narrow"/>
      <family val="2"/>
    </font>
    <font>
      <sz val="9"/>
      <color theme="1"/>
      <name val="Arial Narrow"/>
      <family val="2"/>
    </font>
    <font>
      <sz val="9"/>
      <color rgb="FFFF0000"/>
      <name val="Arial Narrow"/>
      <family val="2"/>
    </font>
    <font>
      <b/>
      <sz val="9"/>
      <color rgb="FFFF0000"/>
      <name val="Arial Narrow"/>
      <family val="2"/>
    </font>
    <font>
      <sz val="11"/>
      <color theme="1"/>
      <name val="Arial Narrow"/>
      <family val="2"/>
    </font>
    <font>
      <b/>
      <sz val="10"/>
      <color theme="1"/>
      <name val="Arial Narrow"/>
      <family val="2"/>
    </font>
    <font>
      <b/>
      <sz val="10"/>
      <color rgb="FFFF0000"/>
      <name val="Arial Narrow"/>
      <family val="2"/>
    </font>
    <font>
      <sz val="9"/>
      <color rgb="FF000000"/>
      <name val="Arial Narrow"/>
      <family val="2"/>
    </font>
    <font>
      <b/>
      <sz val="9"/>
      <color theme="1"/>
      <name val="Calibri"/>
      <family val="2"/>
      <scheme val="minor"/>
    </font>
    <font>
      <sz val="9"/>
      <name val="Arial Narrow"/>
      <family val="2"/>
    </font>
    <font>
      <sz val="11"/>
      <color rgb="FFFF0000"/>
      <name val="Arial Narrow"/>
      <family val="2"/>
    </font>
    <font>
      <b/>
      <sz val="11"/>
      <name val="Calibri"/>
      <family val="2"/>
      <scheme val="minor"/>
    </font>
    <font>
      <sz val="10"/>
      <color theme="1"/>
      <name val="Arial Narrow"/>
      <family val="2"/>
    </font>
    <font>
      <b/>
      <sz val="10"/>
      <name val="Arial Narrow"/>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161">
    <xf numFmtId="0" fontId="0" fillId="0" borderId="0" xfId="0"/>
    <xf numFmtId="0" fontId="20" fillId="0" borderId="0" xfId="0" applyFont="1" applyAlignment="1">
      <alignment horizontal="center" vertical="center"/>
    </xf>
    <xf numFmtId="0" fontId="20" fillId="36" borderId="0" xfId="0" applyFont="1" applyFill="1" applyAlignment="1">
      <alignment horizontal="center" vertical="center"/>
    </xf>
    <xf numFmtId="0" fontId="20" fillId="0" borderId="0" xfId="0" applyFont="1" applyAlignment="1">
      <alignment horizontal="left"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3" fillId="0" borderId="0" xfId="0" applyFont="1" applyAlignment="1">
      <alignment vertical="center"/>
    </xf>
    <xf numFmtId="0" fontId="24" fillId="35" borderId="12" xfId="0" applyFont="1" applyFill="1" applyBorder="1" applyAlignment="1">
      <alignment horizontal="center" vertical="center"/>
    </xf>
    <xf numFmtId="0" fontId="19" fillId="35" borderId="13" xfId="0" applyFont="1" applyFill="1" applyBorder="1" applyAlignment="1">
      <alignment horizontal="center" vertical="center" wrapText="1"/>
    </xf>
    <xf numFmtId="0" fontId="24" fillId="35" borderId="13" xfId="0" applyFont="1" applyFill="1" applyBorder="1" applyAlignment="1">
      <alignment horizontal="center" vertical="center" wrapText="1"/>
    </xf>
    <xf numFmtId="0" fontId="24" fillId="35" borderId="13" xfId="0" applyFont="1" applyFill="1" applyBorder="1" applyAlignment="1">
      <alignment horizontal="left" vertical="center"/>
    </xf>
    <xf numFmtId="0" fontId="22" fillId="33" borderId="14" xfId="0" applyFont="1" applyFill="1" applyBorder="1" applyAlignment="1">
      <alignment horizontal="left" vertical="center"/>
    </xf>
    <xf numFmtId="9" fontId="26" fillId="0" borderId="15" xfId="0" applyNumberFormat="1" applyFont="1" applyFill="1" applyBorder="1" applyAlignment="1">
      <alignment horizontal="center" vertical="center"/>
    </xf>
    <xf numFmtId="9" fontId="26" fillId="0" borderId="17" xfId="0" applyNumberFormat="1" applyFont="1" applyFill="1" applyBorder="1" applyAlignment="1">
      <alignment horizontal="center" vertical="center"/>
    </xf>
    <xf numFmtId="9" fontId="26" fillId="0" borderId="19" xfId="0" applyNumberFormat="1" applyFont="1" applyFill="1" applyBorder="1" applyAlignment="1">
      <alignment horizontal="center" vertical="center"/>
    </xf>
    <xf numFmtId="0" fontId="19" fillId="35" borderId="14" xfId="0" applyFont="1" applyFill="1" applyBorder="1" applyAlignment="1">
      <alignment horizontal="center" vertical="center" wrapText="1"/>
    </xf>
    <xf numFmtId="0" fontId="27" fillId="0" borderId="15" xfId="0" applyFont="1" applyFill="1" applyBorder="1" applyAlignment="1">
      <alignment vertical="center"/>
    </xf>
    <xf numFmtId="9" fontId="26" fillId="0" borderId="16" xfId="0" applyNumberFormat="1" applyFont="1" applyFill="1" applyBorder="1" applyAlignment="1">
      <alignment horizontal="center" vertical="center"/>
    </xf>
    <xf numFmtId="0" fontId="27" fillId="0" borderId="17" xfId="0" applyFont="1" applyFill="1" applyBorder="1" applyAlignment="1">
      <alignment vertical="center"/>
    </xf>
    <xf numFmtId="9" fontId="26" fillId="0" borderId="18" xfId="0" applyNumberFormat="1" applyFont="1" applyFill="1" applyBorder="1" applyAlignment="1">
      <alignment horizontal="center" vertical="center"/>
    </xf>
    <xf numFmtId="0" fontId="27" fillId="36" borderId="17" xfId="0" applyFont="1" applyFill="1" applyBorder="1" applyAlignment="1">
      <alignment vertical="center"/>
    </xf>
    <xf numFmtId="0" fontId="27" fillId="0" borderId="19" xfId="0" applyFont="1" applyFill="1" applyBorder="1" applyAlignment="1">
      <alignment vertical="center"/>
    </xf>
    <xf numFmtId="9" fontId="26" fillId="0" borderId="21" xfId="0" applyNumberFormat="1" applyFont="1" applyFill="1" applyBorder="1" applyAlignment="1">
      <alignment horizontal="center" vertical="center"/>
    </xf>
    <xf numFmtId="9" fontId="20" fillId="0" borderId="17" xfId="43" applyFont="1" applyFill="1" applyBorder="1" applyAlignment="1">
      <alignment horizontal="center" vertical="center"/>
    </xf>
    <xf numFmtId="9" fontId="20" fillId="0" borderId="17" xfId="0" applyNumberFormat="1" applyFont="1" applyFill="1" applyBorder="1" applyAlignment="1">
      <alignment horizontal="center" vertical="center"/>
    </xf>
    <xf numFmtId="0" fontId="27" fillId="36" borderId="22" xfId="0" applyFont="1" applyFill="1" applyBorder="1" applyAlignment="1">
      <alignment vertical="center"/>
    </xf>
    <xf numFmtId="9" fontId="20" fillId="0" borderId="18" xfId="0" applyNumberFormat="1" applyFont="1" applyFill="1" applyBorder="1" applyAlignment="1">
      <alignment horizontal="center" vertical="center" wrapText="1"/>
    </xf>
    <xf numFmtId="0" fontId="27" fillId="0" borderId="22" xfId="0" applyFont="1" applyFill="1" applyBorder="1" applyAlignment="1">
      <alignment vertical="center"/>
    </xf>
    <xf numFmtId="0" fontId="19" fillId="35" borderId="12" xfId="0" applyFont="1" applyFill="1" applyBorder="1" applyAlignment="1">
      <alignment horizontal="center" vertical="center" wrapText="1"/>
    </xf>
    <xf numFmtId="0" fontId="19" fillId="35" borderId="13" xfId="0" applyFont="1" applyFill="1" applyBorder="1" applyAlignment="1">
      <alignment horizontal="left" vertical="center"/>
    </xf>
    <xf numFmtId="0" fontId="22" fillId="35" borderId="13" xfId="0" applyFont="1" applyFill="1" applyBorder="1" applyAlignment="1">
      <alignment horizontal="left" vertical="center"/>
    </xf>
    <xf numFmtId="0" fontId="20" fillId="36" borderId="10" xfId="0" applyFont="1" applyFill="1" applyBorder="1" applyAlignment="1">
      <alignment horizontal="center" vertical="center"/>
    </xf>
    <xf numFmtId="0" fontId="20" fillId="36" borderId="10" xfId="0" applyFont="1" applyFill="1" applyBorder="1" applyAlignment="1">
      <alignment horizontal="left" vertical="center"/>
    </xf>
    <xf numFmtId="0" fontId="20" fillId="36" borderId="10"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19" fillId="35" borderId="30" xfId="0" applyFont="1" applyFill="1" applyBorder="1" applyAlignment="1">
      <alignment horizontal="center" vertical="center" wrapText="1"/>
    </xf>
    <xf numFmtId="0" fontId="19" fillId="35" borderId="32" xfId="0" applyFont="1" applyFill="1" applyBorder="1" applyAlignment="1">
      <alignment horizontal="left" vertical="center"/>
    </xf>
    <xf numFmtId="0" fontId="19" fillId="34" borderId="24" xfId="0" applyFont="1" applyFill="1" applyBorder="1" applyAlignment="1">
      <alignment horizontal="left" vertical="center"/>
    </xf>
    <xf numFmtId="0" fontId="19" fillId="36" borderId="33" xfId="0" applyFont="1" applyFill="1" applyBorder="1" applyAlignment="1">
      <alignment horizontal="center" vertical="center" wrapText="1"/>
    </xf>
    <xf numFmtId="0" fontId="19" fillId="34" borderId="17" xfId="0" applyFont="1" applyFill="1" applyBorder="1" applyAlignment="1">
      <alignment horizontal="left" vertical="center"/>
    </xf>
    <xf numFmtId="14" fontId="19" fillId="36" borderId="18" xfId="0" applyNumberFormat="1" applyFont="1" applyFill="1" applyBorder="1" applyAlignment="1">
      <alignment horizontal="center" vertical="center" wrapText="1"/>
    </xf>
    <xf numFmtId="14" fontId="19" fillId="36" borderId="18" xfId="0" quotePrefix="1" applyNumberFormat="1" applyFont="1" applyFill="1" applyBorder="1" applyAlignment="1">
      <alignment horizontal="center" vertical="center"/>
    </xf>
    <xf numFmtId="0" fontId="22" fillId="33" borderId="31" xfId="0" applyFont="1" applyFill="1" applyBorder="1" applyAlignment="1">
      <alignment horizontal="left" vertical="center"/>
    </xf>
    <xf numFmtId="0" fontId="25" fillId="35" borderId="34" xfId="0" applyFont="1" applyFill="1" applyBorder="1" applyAlignment="1">
      <alignment horizontal="left" vertical="center"/>
    </xf>
    <xf numFmtId="0" fontId="28" fillId="36" borderId="27" xfId="0" applyFont="1" applyFill="1" applyBorder="1" applyAlignment="1">
      <alignment horizontal="left" vertical="center" wrapText="1"/>
    </xf>
    <xf numFmtId="0" fontId="20" fillId="0" borderId="27" xfId="0" applyFont="1" applyBorder="1" applyAlignment="1">
      <alignment horizontal="left" vertical="center"/>
    </xf>
    <xf numFmtId="2" fontId="23" fillId="0" borderId="0" xfId="0" applyNumberFormat="1" applyFont="1" applyAlignment="1">
      <alignment vertical="center"/>
    </xf>
    <xf numFmtId="0" fontId="23" fillId="36" borderId="0" xfId="0" applyFont="1" applyFill="1" applyAlignment="1">
      <alignment vertical="center"/>
    </xf>
    <xf numFmtId="1" fontId="0" fillId="0" borderId="0" xfId="0" applyNumberFormat="1" applyAlignment="1">
      <alignment vertical="center"/>
    </xf>
    <xf numFmtId="0" fontId="19" fillId="36" borderId="10" xfId="0" applyFont="1" applyFill="1" applyBorder="1" applyAlignment="1">
      <alignment horizontal="left" vertical="center"/>
    </xf>
    <xf numFmtId="0" fontId="22" fillId="36" borderId="10" xfId="0" applyFont="1" applyFill="1" applyBorder="1" applyAlignment="1">
      <alignment horizontal="left" vertical="center" wrapText="1"/>
    </xf>
    <xf numFmtId="0" fontId="21" fillId="36" borderId="10" xfId="0" applyFont="1" applyFill="1" applyBorder="1" applyAlignment="1">
      <alignment horizontal="left" vertical="center" wrapText="1"/>
    </xf>
    <xf numFmtId="0" fontId="28" fillId="36" borderId="10" xfId="0" applyFont="1" applyFill="1" applyBorder="1" applyAlignment="1">
      <alignment horizontal="left" vertical="center" wrapText="1"/>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xf>
    <xf numFmtId="0" fontId="21" fillId="36" borderId="10" xfId="0" applyFont="1" applyFill="1" applyBorder="1" applyAlignment="1">
      <alignment vertical="center" wrapText="1"/>
    </xf>
    <xf numFmtId="0" fontId="20" fillId="36" borderId="20" xfId="0" applyFont="1" applyFill="1" applyBorder="1" applyAlignment="1">
      <alignment horizontal="center" vertical="center"/>
    </xf>
    <xf numFmtId="0" fontId="20" fillId="36" borderId="20" xfId="0" applyFont="1" applyFill="1" applyBorder="1" applyAlignment="1">
      <alignment horizontal="left" vertical="center"/>
    </xf>
    <xf numFmtId="0" fontId="20" fillId="36" borderId="11" xfId="0" applyFont="1" applyFill="1" applyBorder="1" applyAlignment="1">
      <alignment horizontal="center" vertical="center"/>
    </xf>
    <xf numFmtId="0" fontId="20" fillId="36" borderId="11" xfId="0" applyFont="1" applyFill="1" applyBorder="1" applyAlignment="1">
      <alignment vertical="center"/>
    </xf>
    <xf numFmtId="0" fontId="20" fillId="36" borderId="10" xfId="0" applyFont="1" applyFill="1" applyBorder="1" applyAlignment="1">
      <alignment vertical="center"/>
    </xf>
    <xf numFmtId="0" fontId="23" fillId="36" borderId="0" xfId="0" applyFont="1" applyFill="1" applyBorder="1" applyAlignment="1">
      <alignment vertical="center"/>
    </xf>
    <xf numFmtId="0" fontId="20" fillId="36" borderId="25" xfId="0" applyFont="1" applyFill="1" applyBorder="1" applyAlignment="1">
      <alignment vertical="center"/>
    </xf>
    <xf numFmtId="0" fontId="28" fillId="36" borderId="25" xfId="0" applyFont="1" applyFill="1" applyBorder="1" applyAlignment="1">
      <alignment vertical="center" wrapText="1"/>
    </xf>
    <xf numFmtId="0" fontId="23" fillId="36" borderId="10" xfId="0" applyFont="1" applyFill="1" applyBorder="1" applyAlignment="1">
      <alignment vertical="center"/>
    </xf>
    <xf numFmtId="0" fontId="20" fillId="36" borderId="25" xfId="0" applyFont="1" applyFill="1" applyBorder="1" applyAlignment="1">
      <alignment vertical="center" wrapText="1"/>
    </xf>
    <xf numFmtId="0" fontId="20" fillId="36" borderId="26" xfId="0" applyFont="1" applyFill="1" applyBorder="1" applyAlignment="1">
      <alignment vertical="center"/>
    </xf>
    <xf numFmtId="0" fontId="20" fillId="36" borderId="29" xfId="0" applyFont="1" applyFill="1" applyBorder="1" applyAlignment="1">
      <alignment vertical="center"/>
    </xf>
    <xf numFmtId="0" fontId="19" fillId="35" borderId="35" xfId="0" applyFont="1" applyFill="1" applyBorder="1" applyAlignment="1">
      <alignment horizontal="center" vertical="center" wrapText="1"/>
    </xf>
    <xf numFmtId="0" fontId="19" fillId="35" borderId="36" xfId="0" applyFont="1" applyFill="1" applyBorder="1" applyAlignment="1">
      <alignment horizontal="center" vertical="center" wrapText="1"/>
    </xf>
    <xf numFmtId="0" fontId="20" fillId="0" borderId="25" xfId="0" applyFont="1" applyBorder="1" applyAlignment="1">
      <alignment horizontal="center" vertical="center"/>
    </xf>
    <xf numFmtId="0" fontId="28" fillId="0" borderId="25" xfId="0" applyFont="1" applyBorder="1" applyAlignment="1">
      <alignment horizontal="center" vertical="center"/>
    </xf>
    <xf numFmtId="0" fontId="20" fillId="36" borderId="25" xfId="0" applyFont="1" applyFill="1" applyBorder="1" applyAlignment="1">
      <alignment horizontal="left" vertical="center" wrapText="1"/>
    </xf>
    <xf numFmtId="0" fontId="20" fillId="0" borderId="25" xfId="0" applyFont="1" applyBorder="1" applyAlignment="1">
      <alignment horizontal="center" vertical="center" wrapText="1"/>
    </xf>
    <xf numFmtId="0" fontId="20" fillId="36" borderId="25" xfId="0" applyFont="1" applyFill="1" applyBorder="1" applyAlignment="1">
      <alignment horizontal="left" vertical="center"/>
    </xf>
    <xf numFmtId="0" fontId="20" fillId="36" borderId="25" xfId="0" applyFont="1" applyFill="1" applyBorder="1" applyAlignment="1">
      <alignment horizontal="center" vertical="center"/>
    </xf>
    <xf numFmtId="0" fontId="20" fillId="36" borderId="17" xfId="0" applyFont="1" applyFill="1" applyBorder="1" applyAlignment="1">
      <alignment horizontal="center" vertical="center"/>
    </xf>
    <xf numFmtId="0" fontId="19" fillId="35" borderId="37" xfId="0" applyFont="1" applyFill="1" applyBorder="1" applyAlignment="1">
      <alignment horizontal="left" vertical="center"/>
    </xf>
    <xf numFmtId="0" fontId="20" fillId="0" borderId="26" xfId="0" applyFont="1" applyBorder="1" applyAlignment="1">
      <alignment horizontal="center" vertical="center"/>
    </xf>
    <xf numFmtId="0" fontId="22" fillId="35" borderId="38" xfId="0" applyFont="1" applyFill="1" applyBorder="1" applyAlignment="1">
      <alignment horizontal="left" vertical="center"/>
    </xf>
    <xf numFmtId="0" fontId="20" fillId="36" borderId="27" xfId="0" applyFont="1" applyFill="1" applyBorder="1" applyAlignment="1">
      <alignment horizontal="center" vertical="center"/>
    </xf>
    <xf numFmtId="9" fontId="20" fillId="0" borderId="17" xfId="43" applyNumberFormat="1" applyFont="1" applyBorder="1" applyAlignment="1">
      <alignment horizontal="center" vertical="center"/>
    </xf>
    <xf numFmtId="9" fontId="20" fillId="36" borderId="17" xfId="43" applyNumberFormat="1" applyFont="1" applyFill="1" applyBorder="1" applyAlignment="1">
      <alignment horizontal="center" vertical="center"/>
    </xf>
    <xf numFmtId="9" fontId="20" fillId="0" borderId="19" xfId="43" applyNumberFormat="1" applyFont="1" applyBorder="1" applyAlignment="1">
      <alignment horizontal="center" vertical="center"/>
    </xf>
    <xf numFmtId="9" fontId="20" fillId="0" borderId="24" xfId="43" applyFont="1" applyFill="1" applyBorder="1" applyAlignment="1">
      <alignment horizontal="center" vertical="center"/>
    </xf>
    <xf numFmtId="0" fontId="20" fillId="36" borderId="39" xfId="0" applyFont="1" applyFill="1" applyBorder="1" applyAlignment="1">
      <alignment horizontal="center" vertical="center"/>
    </xf>
    <xf numFmtId="0" fontId="20" fillId="36" borderId="39" xfId="0" applyFont="1" applyFill="1" applyBorder="1" applyAlignment="1">
      <alignment horizontal="left" vertical="center"/>
    </xf>
    <xf numFmtId="9" fontId="20" fillId="0" borderId="19" xfId="0" applyNumberFormat="1" applyFont="1" applyFill="1" applyBorder="1" applyAlignment="1">
      <alignment horizontal="center" vertical="center"/>
    </xf>
    <xf numFmtId="0" fontId="27" fillId="36" borderId="40" xfId="0" applyFont="1" applyFill="1" applyBorder="1" applyAlignment="1">
      <alignment vertical="center"/>
    </xf>
    <xf numFmtId="9" fontId="20" fillId="0" borderId="33" xfId="0" applyNumberFormat="1" applyFont="1" applyFill="1" applyBorder="1" applyAlignment="1">
      <alignment horizontal="center" vertical="center" wrapText="1"/>
    </xf>
    <xf numFmtId="0" fontId="27" fillId="0" borderId="41" xfId="0" applyFont="1" applyFill="1" applyBorder="1" applyAlignment="1">
      <alignment vertical="center"/>
    </xf>
    <xf numFmtId="9" fontId="20" fillId="0" borderId="21" xfId="0" applyNumberFormat="1" applyFont="1" applyFill="1" applyBorder="1" applyAlignment="1">
      <alignment horizontal="center" vertical="center" wrapText="1"/>
    </xf>
    <xf numFmtId="0" fontId="19" fillId="35" borderId="34" xfId="0" applyFont="1" applyFill="1" applyBorder="1" applyAlignment="1">
      <alignment horizontal="left" vertical="center"/>
    </xf>
    <xf numFmtId="0" fontId="20" fillId="0" borderId="42" xfId="0" applyFont="1" applyBorder="1" applyAlignment="1">
      <alignment horizontal="center" vertical="center"/>
    </xf>
    <xf numFmtId="0" fontId="20" fillId="37" borderId="25" xfId="0" applyFont="1" applyFill="1" applyBorder="1" applyAlignment="1">
      <alignment horizontal="left" vertical="center"/>
    </xf>
    <xf numFmtId="0" fontId="20" fillId="36" borderId="25" xfId="0" applyFont="1" applyFill="1" applyBorder="1" applyAlignment="1">
      <alignment horizontal="center" vertical="center" wrapText="1"/>
    </xf>
    <xf numFmtId="9" fontId="20" fillId="0" borderId="24" xfId="43" applyNumberFormat="1" applyFont="1" applyBorder="1" applyAlignment="1">
      <alignment horizontal="center" vertical="center"/>
    </xf>
    <xf numFmtId="0" fontId="20" fillId="0" borderId="22" xfId="0" applyFont="1" applyBorder="1" applyAlignment="1">
      <alignment horizontal="center" vertical="center"/>
    </xf>
    <xf numFmtId="0" fontId="28" fillId="0" borderId="22" xfId="0" applyFont="1" applyBorder="1" applyAlignment="1">
      <alignment horizontal="center" vertical="center"/>
    </xf>
    <xf numFmtId="0" fontId="20" fillId="0" borderId="22" xfId="0" applyFont="1" applyBorder="1" applyAlignment="1">
      <alignment horizontal="center" vertical="center" wrapText="1"/>
    </xf>
    <xf numFmtId="0" fontId="28" fillId="36" borderId="22" xfId="0" applyFont="1" applyFill="1" applyBorder="1" applyAlignment="1">
      <alignment horizontal="center" vertical="center" wrapText="1"/>
    </xf>
    <xf numFmtId="0" fontId="20" fillId="0" borderId="22" xfId="0" applyFont="1" applyBorder="1" applyAlignment="1">
      <alignment horizontal="left" vertical="center"/>
    </xf>
    <xf numFmtId="0" fontId="20" fillId="36" borderId="22" xfId="0" applyFont="1" applyFill="1" applyBorder="1" applyAlignment="1">
      <alignment horizontal="left" vertical="center"/>
    </xf>
    <xf numFmtId="0" fontId="20" fillId="0" borderId="41" xfId="0" applyFont="1" applyBorder="1" applyAlignment="1">
      <alignment horizontal="center" vertical="center"/>
    </xf>
    <xf numFmtId="0" fontId="23" fillId="0" borderId="10" xfId="0" applyFont="1" applyBorder="1" applyAlignment="1">
      <alignment vertical="center"/>
    </xf>
    <xf numFmtId="0" fontId="23" fillId="0" borderId="20" xfId="0" applyFont="1" applyBorder="1" applyAlignment="1">
      <alignment vertical="center"/>
    </xf>
    <xf numFmtId="0" fontId="23" fillId="0" borderId="11" xfId="0" applyFont="1" applyBorder="1" applyAlignment="1">
      <alignment vertical="center"/>
    </xf>
    <xf numFmtId="0" fontId="19" fillId="35" borderId="43" xfId="0" applyFont="1" applyFill="1" applyBorder="1" applyAlignment="1">
      <alignment horizontal="center" vertical="center" wrapText="1"/>
    </xf>
    <xf numFmtId="9" fontId="23" fillId="0" borderId="23" xfId="43" applyFont="1" applyBorder="1" applyAlignment="1">
      <alignment horizontal="center" vertical="center"/>
    </xf>
    <xf numFmtId="9" fontId="23" fillId="0" borderId="22" xfId="43" applyFont="1" applyBorder="1" applyAlignment="1">
      <alignment horizontal="center" vertical="center"/>
    </xf>
    <xf numFmtId="9" fontId="23" fillId="36" borderId="22" xfId="43" applyFont="1" applyFill="1" applyBorder="1" applyAlignment="1">
      <alignment horizontal="center" vertical="center"/>
    </xf>
    <xf numFmtId="9" fontId="23" fillId="0" borderId="41" xfId="43" applyFont="1" applyBorder="1" applyAlignment="1">
      <alignment horizontal="center" vertical="center"/>
    </xf>
    <xf numFmtId="0" fontId="25" fillId="35" borderId="14" xfId="0" applyFont="1" applyFill="1" applyBorder="1" applyAlignment="1">
      <alignment horizontal="left" vertical="center"/>
    </xf>
    <xf numFmtId="0" fontId="20" fillId="36" borderId="15" xfId="0" applyFont="1" applyFill="1" applyBorder="1" applyAlignment="1">
      <alignment horizontal="center" vertical="center"/>
    </xf>
    <xf numFmtId="0" fontId="20" fillId="36" borderId="16" xfId="0" applyFont="1" applyFill="1" applyBorder="1" applyAlignment="1">
      <alignment vertical="center"/>
    </xf>
    <xf numFmtId="0" fontId="20" fillId="36" borderId="18" xfId="0" applyFont="1" applyFill="1" applyBorder="1" applyAlignment="1">
      <alignment vertical="center"/>
    </xf>
    <xf numFmtId="0" fontId="28" fillId="36" borderId="18" xfId="0" applyFont="1" applyFill="1" applyBorder="1" applyAlignment="1">
      <alignment vertical="center" wrapText="1"/>
    </xf>
    <xf numFmtId="0" fontId="22" fillId="36" borderId="18" xfId="0" applyFont="1" applyFill="1" applyBorder="1" applyAlignment="1">
      <alignment vertical="center"/>
    </xf>
    <xf numFmtId="0" fontId="22" fillId="36" borderId="18" xfId="0" applyFont="1" applyFill="1" applyBorder="1" applyAlignment="1">
      <alignment vertical="center" wrapText="1"/>
    </xf>
    <xf numFmtId="0" fontId="20" fillId="36" borderId="18" xfId="0" applyFont="1" applyFill="1" applyBorder="1" applyAlignment="1">
      <alignment vertical="center" wrapText="1"/>
    </xf>
    <xf numFmtId="0" fontId="20" fillId="36" borderId="19" xfId="0" applyFont="1" applyFill="1" applyBorder="1" applyAlignment="1">
      <alignment horizontal="center" vertical="center"/>
    </xf>
    <xf numFmtId="0" fontId="20" fillId="36" borderId="21" xfId="0" applyFont="1" applyFill="1" applyBorder="1" applyAlignment="1">
      <alignment vertical="center"/>
    </xf>
    <xf numFmtId="0" fontId="28" fillId="36" borderId="25" xfId="0" applyFont="1" applyFill="1" applyBorder="1" applyAlignment="1">
      <alignment horizontal="left" vertical="center" wrapText="1"/>
    </xf>
    <xf numFmtId="0" fontId="20" fillId="0" borderId="44" xfId="0" applyFont="1" applyBorder="1" applyAlignment="1">
      <alignment horizontal="center" vertical="center"/>
    </xf>
    <xf numFmtId="0" fontId="20" fillId="36" borderId="27" xfId="0" applyFont="1" applyFill="1" applyBorder="1" applyAlignment="1">
      <alignment horizontal="left" vertical="center" wrapText="1"/>
    </xf>
    <xf numFmtId="0" fontId="21" fillId="36" borderId="27" xfId="0" applyFont="1" applyFill="1" applyBorder="1" applyAlignment="1">
      <alignment horizontal="left" vertical="center"/>
    </xf>
    <xf numFmtId="0" fontId="29" fillId="0" borderId="17" xfId="0" applyFont="1" applyBorder="1" applyAlignment="1">
      <alignment horizontal="center" vertical="center" wrapText="1"/>
    </xf>
    <xf numFmtId="1" fontId="0" fillId="0" borderId="10" xfId="0" applyNumberFormat="1" applyBorder="1" applyAlignment="1">
      <alignment vertical="center"/>
    </xf>
    <xf numFmtId="1" fontId="23" fillId="0" borderId="10" xfId="0" applyNumberFormat="1" applyFont="1" applyBorder="1" applyAlignment="1">
      <alignment vertical="center"/>
    </xf>
    <xf numFmtId="0" fontId="23" fillId="0" borderId="18" xfId="0" applyFont="1" applyBorder="1" applyAlignment="1">
      <alignment vertical="center"/>
    </xf>
    <xf numFmtId="0" fontId="23" fillId="36" borderId="18" xfId="0" applyFont="1" applyFill="1" applyBorder="1" applyAlignment="1">
      <alignment vertical="center"/>
    </xf>
    <xf numFmtId="1" fontId="0" fillId="0" borderId="18" xfId="0" applyNumberFormat="1" applyBorder="1" applyAlignment="1">
      <alignment vertical="center"/>
    </xf>
    <xf numFmtId="0" fontId="23" fillId="0" borderId="21" xfId="0" applyFont="1" applyBorder="1" applyAlignment="1">
      <alignment vertical="center"/>
    </xf>
    <xf numFmtId="0" fontId="20" fillId="0" borderId="23" xfId="0" applyFont="1" applyBorder="1" applyAlignment="1">
      <alignment horizontal="center" vertical="center"/>
    </xf>
    <xf numFmtId="0" fontId="23" fillId="0" borderId="16" xfId="0" applyFont="1" applyBorder="1" applyAlignment="1">
      <alignment vertical="center"/>
    </xf>
    <xf numFmtId="0" fontId="19" fillId="35" borderId="34" xfId="0" applyFont="1" applyFill="1" applyBorder="1" applyAlignment="1">
      <alignment horizontal="left" vertical="center" wrapText="1"/>
    </xf>
    <xf numFmtId="0" fontId="25" fillId="35" borderId="14" xfId="0" applyFont="1" applyFill="1" applyBorder="1" applyAlignment="1">
      <alignment horizontal="left" vertical="center" wrapText="1"/>
    </xf>
    <xf numFmtId="9" fontId="23" fillId="0" borderId="15" xfId="43" applyFont="1" applyBorder="1" applyAlignment="1">
      <alignment horizontal="center" vertical="center"/>
    </xf>
    <xf numFmtId="9" fontId="23" fillId="0" borderId="17" xfId="43" applyFont="1" applyBorder="1" applyAlignment="1">
      <alignment horizontal="center" vertical="center"/>
    </xf>
    <xf numFmtId="9" fontId="23" fillId="36" borderId="17" xfId="43" applyFont="1" applyFill="1" applyBorder="1" applyAlignment="1">
      <alignment horizontal="center" vertical="center"/>
    </xf>
    <xf numFmtId="9" fontId="23" fillId="0" borderId="19" xfId="43" applyFont="1" applyBorder="1" applyAlignment="1">
      <alignment horizontal="center" vertical="center"/>
    </xf>
    <xf numFmtId="0" fontId="23" fillId="0" borderId="45" xfId="0" applyFont="1" applyBorder="1" applyAlignment="1">
      <alignment vertical="center"/>
    </xf>
    <xf numFmtId="0" fontId="23" fillId="0" borderId="46" xfId="0" applyFont="1" applyBorder="1" applyAlignment="1">
      <alignment vertical="center"/>
    </xf>
    <xf numFmtId="0" fontId="23" fillId="0" borderId="46" xfId="0" applyFont="1" applyBorder="1" applyAlignment="1">
      <alignment vertical="center" wrapText="1"/>
    </xf>
    <xf numFmtId="0" fontId="23" fillId="36" borderId="46" xfId="0" applyFont="1" applyFill="1" applyBorder="1" applyAlignment="1">
      <alignment vertical="center"/>
    </xf>
    <xf numFmtId="0" fontId="23" fillId="0" borderId="47" xfId="0" applyFont="1" applyBorder="1" applyAlignment="1">
      <alignment vertical="center"/>
    </xf>
    <xf numFmtId="0" fontId="30" fillId="0" borderId="0" xfId="0" applyFont="1" applyAlignment="1">
      <alignment horizontal="center"/>
    </xf>
    <xf numFmtId="0" fontId="16" fillId="0" borderId="0" xfId="0" applyFont="1" applyAlignment="1">
      <alignment horizontal="center" vertical="center"/>
    </xf>
    <xf numFmtId="0" fontId="24" fillId="34" borderId="10" xfId="0" applyFont="1" applyFill="1" applyBorder="1"/>
    <xf numFmtId="0" fontId="31" fillId="38" borderId="10" xfId="0" applyFont="1" applyFill="1" applyBorder="1" applyAlignment="1">
      <alignment horizontal="center" vertical="center"/>
    </xf>
    <xf numFmtId="0" fontId="32" fillId="38" borderId="10" xfId="0" applyFont="1" applyFill="1" applyBorder="1" applyAlignment="1">
      <alignment horizontal="center" vertical="center"/>
    </xf>
    <xf numFmtId="0" fontId="24" fillId="38" borderId="10" xfId="0" applyFont="1" applyFill="1" applyBorder="1" applyAlignment="1">
      <alignment horizontal="center" vertical="center"/>
    </xf>
    <xf numFmtId="10" fontId="31" fillId="38" borderId="10" xfId="43" applyNumberFormat="1" applyFont="1" applyFill="1" applyBorder="1" applyAlignment="1">
      <alignment horizontal="center" vertical="center"/>
    </xf>
    <xf numFmtId="10" fontId="24" fillId="38" borderId="10" xfId="43" applyNumberFormat="1" applyFont="1" applyFill="1" applyBorder="1" applyAlignment="1">
      <alignment horizontal="center" vertical="center"/>
    </xf>
    <xf numFmtId="10" fontId="31" fillId="34" borderId="10" xfId="43" applyNumberFormat="1" applyFont="1" applyFill="1" applyBorder="1" applyAlignment="1">
      <alignment horizontal="center" vertical="center"/>
    </xf>
    <xf numFmtId="10" fontId="24" fillId="34" borderId="10" xfId="43" applyNumberFormat="1" applyFont="1" applyFill="1" applyBorder="1" applyAlignment="1">
      <alignment horizontal="center" vertical="center"/>
    </xf>
    <xf numFmtId="0" fontId="24" fillId="34" borderId="10" xfId="0" applyFont="1" applyFill="1" applyBorder="1" applyAlignment="1"/>
    <xf numFmtId="0" fontId="24" fillId="34" borderId="10" xfId="0" applyFont="1" applyFill="1" applyBorder="1" applyAlignment="1">
      <alignment horizontal="center"/>
    </xf>
    <xf numFmtId="0" fontId="25" fillId="34" borderId="10" xfId="0" applyFont="1" applyFill="1" applyBorder="1" applyAlignment="1">
      <alignment horizontal="center"/>
    </xf>
    <xf numFmtId="0" fontId="32" fillId="34" borderId="10" xfId="0" applyFont="1" applyFill="1" applyBorder="1" applyAlignment="1">
      <alignment horizontal="center"/>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3" xfId="42"/>
    <cellStyle name="Nota" xfId="15" builtinId="10" customBuiltin="1"/>
    <cellStyle name="Output" xfId="10" builtinId="21" customBuiltin="1"/>
    <cellStyle name="Percentuale" xfId="43" builtinId="5"/>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PianificazioneEControllo/01Condiviso/CONTROLLO%20e%20FINANZIAMENTI/CT2/Obblighi%202024/DBI-SHAPE%20FILE/SHP/2025-02-14_Istruttoria_Conclusiva_SHAPE_2023_ACQUE/2025-02-14_Istruttoria_conclusiva_SHP_2023_AC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ttoria_SHP_ACQ"/>
      <sheetName val="Istruttoria_SHP_FGN"/>
      <sheetName val="Calcolo_PENALI"/>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opLeftCell="A5" zoomScale="30" zoomScaleNormal="30" workbookViewId="0">
      <selection activeCell="O18" sqref="O18"/>
    </sheetView>
  </sheetViews>
  <sheetFormatPr defaultColWidth="38" defaultRowHeight="13.2" x14ac:dyDescent="0.3"/>
  <cols>
    <col min="1" max="1" width="23.109375" style="1" customWidth="1"/>
    <col min="2" max="2" width="26.44140625" style="1" customWidth="1"/>
    <col min="3" max="3" width="24.33203125" style="1" customWidth="1"/>
    <col min="4" max="4" width="18.6640625" style="1" bestFit="1" customWidth="1"/>
    <col min="5" max="5" width="57.5546875" style="1" customWidth="1"/>
    <col min="6" max="6" width="60.5546875" style="3" customWidth="1"/>
    <col min="7" max="7" width="46.5546875" style="3" customWidth="1"/>
    <col min="8" max="9" width="38" style="1"/>
    <col min="10" max="10" width="64.6640625" style="1" customWidth="1"/>
    <col min="11" max="11" width="69.6640625" style="1" customWidth="1"/>
    <col min="12" max="16384" width="38" style="1"/>
  </cols>
  <sheetData>
    <row r="1" spans="1:11" ht="45" hidden="1" customHeight="1" x14ac:dyDescent="0.3">
      <c r="A1" s="38" t="s">
        <v>5</v>
      </c>
      <c r="B1" s="39" t="s">
        <v>50</v>
      </c>
    </row>
    <row r="2" spans="1:11" hidden="1" x14ac:dyDescent="0.3">
      <c r="A2" s="40" t="s">
        <v>44</v>
      </c>
      <c r="B2" s="41">
        <v>45473</v>
      </c>
    </row>
    <row r="3" spans="1:11" hidden="1" x14ac:dyDescent="0.3">
      <c r="A3" s="40" t="s">
        <v>6</v>
      </c>
      <c r="B3" s="41">
        <v>45470</v>
      </c>
    </row>
    <row r="4" spans="1:11" ht="13.8" hidden="1" thickBot="1" x14ac:dyDescent="0.35">
      <c r="A4" s="40" t="s">
        <v>45</v>
      </c>
      <c r="B4" s="42" t="s">
        <v>46</v>
      </c>
    </row>
    <row r="5" spans="1:11" x14ac:dyDescent="0.3">
      <c r="A5" s="38" t="s">
        <v>74</v>
      </c>
      <c r="B5" s="39" t="s">
        <v>76</v>
      </c>
    </row>
    <row r="6" spans="1:11" x14ac:dyDescent="0.3">
      <c r="A6" s="40" t="s">
        <v>44</v>
      </c>
      <c r="B6" s="41">
        <v>45638</v>
      </c>
    </row>
    <row r="7" spans="1:11" x14ac:dyDescent="0.3">
      <c r="A7" s="40" t="s">
        <v>6</v>
      </c>
      <c r="B7" s="41">
        <v>45632</v>
      </c>
    </row>
    <row r="8" spans="1:11" ht="13.8" thickBot="1" x14ac:dyDescent="0.35">
      <c r="A8" s="40" t="s">
        <v>45</v>
      </c>
      <c r="B8" s="42" t="s">
        <v>46</v>
      </c>
    </row>
    <row r="9" spans="1:11" ht="40.200000000000003" thickBot="1" x14ac:dyDescent="0.35">
      <c r="A9" s="37" t="s">
        <v>0</v>
      </c>
      <c r="B9" s="36" t="s">
        <v>51</v>
      </c>
      <c r="C9" s="28" t="s">
        <v>1</v>
      </c>
      <c r="D9" s="8" t="s">
        <v>3</v>
      </c>
      <c r="E9" s="29" t="s">
        <v>2</v>
      </c>
      <c r="F9" s="30" t="s">
        <v>49</v>
      </c>
      <c r="G9" s="11" t="s">
        <v>43</v>
      </c>
      <c r="H9" s="69" t="s">
        <v>77</v>
      </c>
      <c r="I9" s="70" t="s">
        <v>78</v>
      </c>
      <c r="J9" s="78" t="s">
        <v>79</v>
      </c>
      <c r="K9" s="80" t="s">
        <v>73</v>
      </c>
    </row>
    <row r="10" spans="1:11" ht="85.95" customHeight="1" x14ac:dyDescent="0.3">
      <c r="A10" s="89" t="s">
        <v>7</v>
      </c>
      <c r="B10" s="90">
        <v>1</v>
      </c>
      <c r="C10" s="85">
        <v>1</v>
      </c>
      <c r="D10" s="86" t="s">
        <v>4</v>
      </c>
      <c r="E10" s="87"/>
      <c r="F10" s="87"/>
      <c r="G10" s="94"/>
      <c r="H10" s="97">
        <v>1</v>
      </c>
      <c r="I10" s="86" t="s">
        <v>4</v>
      </c>
      <c r="J10" s="94"/>
      <c r="K10" s="124"/>
    </row>
    <row r="11" spans="1:11" ht="44.4" customHeight="1" x14ac:dyDescent="0.3">
      <c r="A11" s="25" t="s">
        <v>8</v>
      </c>
      <c r="B11" s="26">
        <v>1</v>
      </c>
      <c r="C11" s="23">
        <v>1</v>
      </c>
      <c r="D11" s="31" t="s">
        <v>4</v>
      </c>
      <c r="E11" s="32"/>
      <c r="F11" s="32"/>
      <c r="G11" s="71"/>
      <c r="H11" s="82">
        <v>1</v>
      </c>
      <c r="I11" s="31" t="s">
        <v>4</v>
      </c>
      <c r="J11" s="71"/>
      <c r="K11" s="34"/>
    </row>
    <row r="12" spans="1:11" ht="66.75" customHeight="1" x14ac:dyDescent="0.3">
      <c r="A12" s="25" t="s">
        <v>9</v>
      </c>
      <c r="B12" s="26">
        <v>1</v>
      </c>
      <c r="C12" s="23">
        <v>1</v>
      </c>
      <c r="D12" s="31" t="s">
        <v>4</v>
      </c>
      <c r="E12" s="50"/>
      <c r="F12" s="51"/>
      <c r="G12" s="72"/>
      <c r="H12" s="82">
        <v>1</v>
      </c>
      <c r="I12" s="31" t="s">
        <v>4</v>
      </c>
      <c r="J12" s="71"/>
      <c r="K12" s="34"/>
    </row>
    <row r="13" spans="1:11" ht="112.2" customHeight="1" x14ac:dyDescent="0.3">
      <c r="A13" s="27" t="s">
        <v>10</v>
      </c>
      <c r="B13" s="26">
        <v>1</v>
      </c>
      <c r="C13" s="23">
        <v>1</v>
      </c>
      <c r="D13" s="31" t="s">
        <v>4</v>
      </c>
      <c r="E13" s="33" t="s">
        <v>53</v>
      </c>
      <c r="F13" s="51"/>
      <c r="G13" s="73"/>
      <c r="H13" s="82">
        <v>1</v>
      </c>
      <c r="I13" s="31" t="s">
        <v>4</v>
      </c>
      <c r="J13" s="71"/>
      <c r="K13" s="34"/>
    </row>
    <row r="14" spans="1:11" x14ac:dyDescent="0.3">
      <c r="A14" s="27" t="s">
        <v>11</v>
      </c>
      <c r="B14" s="26">
        <v>1</v>
      </c>
      <c r="C14" s="23">
        <v>1</v>
      </c>
      <c r="D14" s="31" t="s">
        <v>4</v>
      </c>
      <c r="E14" s="32"/>
      <c r="F14" s="32"/>
      <c r="G14" s="71"/>
      <c r="H14" s="82">
        <v>1</v>
      </c>
      <c r="I14" s="31" t="s">
        <v>4</v>
      </c>
      <c r="J14" s="71"/>
      <c r="K14" s="34"/>
    </row>
    <row r="15" spans="1:11" x14ac:dyDescent="0.3">
      <c r="A15" s="27" t="s">
        <v>12</v>
      </c>
      <c r="B15" s="26">
        <v>1</v>
      </c>
      <c r="C15" s="23">
        <v>1</v>
      </c>
      <c r="D15" s="31" t="s">
        <v>4</v>
      </c>
      <c r="E15" s="32"/>
      <c r="F15" s="52"/>
      <c r="G15" s="71"/>
      <c r="H15" s="82">
        <v>1</v>
      </c>
      <c r="I15" s="31" t="s">
        <v>4</v>
      </c>
      <c r="J15" s="71"/>
      <c r="K15" s="34"/>
    </row>
    <row r="16" spans="1:11" ht="31.5" customHeight="1" x14ac:dyDescent="0.3">
      <c r="A16" s="27" t="s">
        <v>13</v>
      </c>
      <c r="B16" s="26">
        <v>1</v>
      </c>
      <c r="C16" s="23">
        <v>1</v>
      </c>
      <c r="D16" s="31" t="s">
        <v>4</v>
      </c>
      <c r="E16" s="32"/>
      <c r="F16" s="32"/>
      <c r="G16" s="71"/>
      <c r="H16" s="82">
        <v>1</v>
      </c>
      <c r="I16" s="31" t="s">
        <v>4</v>
      </c>
      <c r="J16" s="71"/>
      <c r="K16" s="34"/>
    </row>
    <row r="17" spans="1:11" x14ac:dyDescent="0.3">
      <c r="A17" s="27" t="s">
        <v>14</v>
      </c>
      <c r="B17" s="26">
        <v>1</v>
      </c>
      <c r="C17" s="23">
        <v>1</v>
      </c>
      <c r="D17" s="31" t="s">
        <v>4</v>
      </c>
      <c r="E17" s="32"/>
      <c r="F17" s="52"/>
      <c r="G17" s="71"/>
      <c r="H17" s="82">
        <v>1</v>
      </c>
      <c r="I17" s="31" t="s">
        <v>4</v>
      </c>
      <c r="J17" s="71"/>
      <c r="K17" s="34"/>
    </row>
    <row r="18" spans="1:11" x14ac:dyDescent="0.3">
      <c r="A18" s="27" t="s">
        <v>15</v>
      </c>
      <c r="B18" s="26">
        <v>1</v>
      </c>
      <c r="C18" s="23">
        <v>1</v>
      </c>
      <c r="D18" s="31" t="s">
        <v>4</v>
      </c>
      <c r="E18" s="32"/>
      <c r="F18" s="52"/>
      <c r="G18" s="71"/>
      <c r="H18" s="82">
        <v>1</v>
      </c>
      <c r="I18" s="31" t="s">
        <v>4</v>
      </c>
      <c r="J18" s="71"/>
      <c r="K18" s="34"/>
    </row>
    <row r="19" spans="1:11" x14ac:dyDescent="0.3">
      <c r="A19" s="27" t="s">
        <v>16</v>
      </c>
      <c r="B19" s="26">
        <v>1</v>
      </c>
      <c r="C19" s="23">
        <v>1</v>
      </c>
      <c r="D19" s="31" t="s">
        <v>4</v>
      </c>
      <c r="E19" s="32"/>
      <c r="F19" s="52"/>
      <c r="G19" s="71"/>
      <c r="H19" s="82">
        <v>1</v>
      </c>
      <c r="I19" s="31" t="s">
        <v>4</v>
      </c>
      <c r="J19" s="71"/>
      <c r="K19" s="34"/>
    </row>
    <row r="20" spans="1:11" ht="56.25" customHeight="1" x14ac:dyDescent="0.3">
      <c r="A20" s="27" t="s">
        <v>17</v>
      </c>
      <c r="B20" s="26">
        <v>1</v>
      </c>
      <c r="C20" s="23">
        <v>1</v>
      </c>
      <c r="D20" s="31" t="s">
        <v>4</v>
      </c>
      <c r="E20" s="33" t="s">
        <v>54</v>
      </c>
      <c r="F20" s="53" t="s">
        <v>55</v>
      </c>
      <c r="G20" s="74" t="s">
        <v>4</v>
      </c>
      <c r="H20" s="82">
        <v>1</v>
      </c>
      <c r="I20" s="31" t="s">
        <v>4</v>
      </c>
      <c r="J20" s="71"/>
      <c r="K20" s="34"/>
    </row>
    <row r="21" spans="1:11" x14ac:dyDescent="0.3">
      <c r="A21" s="27" t="s">
        <v>18</v>
      </c>
      <c r="B21" s="26">
        <v>1</v>
      </c>
      <c r="C21" s="23">
        <v>1</v>
      </c>
      <c r="D21" s="31" t="s">
        <v>4</v>
      </c>
      <c r="E21" s="32"/>
      <c r="F21" s="32"/>
      <c r="G21" s="71"/>
      <c r="H21" s="82">
        <v>1</v>
      </c>
      <c r="I21" s="31" t="s">
        <v>4</v>
      </c>
      <c r="J21" s="71"/>
      <c r="K21" s="34"/>
    </row>
    <row r="22" spans="1:11" x14ac:dyDescent="0.3">
      <c r="A22" s="27" t="s">
        <v>19</v>
      </c>
      <c r="B22" s="26">
        <v>1</v>
      </c>
      <c r="C22" s="23">
        <v>1</v>
      </c>
      <c r="D22" s="31" t="s">
        <v>4</v>
      </c>
      <c r="E22" s="32"/>
      <c r="F22" s="32"/>
      <c r="G22" s="71"/>
      <c r="H22" s="82">
        <v>1</v>
      </c>
      <c r="I22" s="31" t="s">
        <v>4</v>
      </c>
      <c r="J22" s="71"/>
      <c r="K22" s="34"/>
    </row>
    <row r="23" spans="1:11" x14ac:dyDescent="0.3">
      <c r="A23" s="27" t="s">
        <v>20</v>
      </c>
      <c r="B23" s="26">
        <v>1</v>
      </c>
      <c r="C23" s="23">
        <v>1</v>
      </c>
      <c r="D23" s="31" t="s">
        <v>4</v>
      </c>
      <c r="E23" s="32"/>
      <c r="F23" s="32"/>
      <c r="G23" s="71"/>
      <c r="H23" s="82">
        <v>1</v>
      </c>
      <c r="I23" s="31" t="s">
        <v>4</v>
      </c>
      <c r="J23" s="71"/>
      <c r="K23" s="34"/>
    </row>
    <row r="24" spans="1:11" x14ac:dyDescent="0.3">
      <c r="A24" s="27" t="s">
        <v>21</v>
      </c>
      <c r="B24" s="26">
        <v>1</v>
      </c>
      <c r="C24" s="23">
        <v>1</v>
      </c>
      <c r="D24" s="31" t="s">
        <v>4</v>
      </c>
      <c r="E24" s="32"/>
      <c r="F24" s="32"/>
      <c r="G24" s="71"/>
      <c r="H24" s="82">
        <v>1</v>
      </c>
      <c r="I24" s="31" t="s">
        <v>4</v>
      </c>
      <c r="J24" s="71"/>
      <c r="K24" s="34"/>
    </row>
    <row r="25" spans="1:11" ht="65.25" customHeight="1" x14ac:dyDescent="0.3">
      <c r="A25" s="27" t="s">
        <v>22</v>
      </c>
      <c r="B25" s="26">
        <v>1</v>
      </c>
      <c r="C25" s="23">
        <v>1</v>
      </c>
      <c r="D25" s="31" t="s">
        <v>4</v>
      </c>
      <c r="E25" s="32"/>
      <c r="F25" s="32"/>
      <c r="G25" s="71"/>
      <c r="H25" s="82">
        <v>1</v>
      </c>
      <c r="I25" s="31" t="s">
        <v>4</v>
      </c>
      <c r="J25" s="71"/>
      <c r="K25" s="34"/>
    </row>
    <row r="26" spans="1:11" ht="27" customHeight="1" x14ac:dyDescent="0.3">
      <c r="A26" s="27" t="s">
        <v>23</v>
      </c>
      <c r="B26" s="26">
        <v>1</v>
      </c>
      <c r="C26" s="23">
        <v>1</v>
      </c>
      <c r="D26" s="31" t="s">
        <v>4</v>
      </c>
      <c r="E26" s="32"/>
      <c r="F26" s="32"/>
      <c r="G26" s="71"/>
      <c r="H26" s="82">
        <v>1</v>
      </c>
      <c r="I26" s="31" t="s">
        <v>4</v>
      </c>
      <c r="J26" s="71"/>
      <c r="K26" s="34"/>
    </row>
    <row r="27" spans="1:11" ht="92.4" customHeight="1" x14ac:dyDescent="0.3">
      <c r="A27" s="25" t="s">
        <v>24</v>
      </c>
      <c r="B27" s="26">
        <v>1</v>
      </c>
      <c r="C27" s="23">
        <v>1</v>
      </c>
      <c r="D27" s="54" t="s">
        <v>47</v>
      </c>
      <c r="E27" s="55"/>
      <c r="F27" s="56" t="s">
        <v>48</v>
      </c>
      <c r="G27" s="95" t="s">
        <v>75</v>
      </c>
      <c r="H27" s="82">
        <v>1</v>
      </c>
      <c r="I27" s="31" t="s">
        <v>4</v>
      </c>
      <c r="J27" s="71"/>
      <c r="K27" s="46" t="s">
        <v>80</v>
      </c>
    </row>
    <row r="28" spans="1:11" ht="29.25" customHeight="1" x14ac:dyDescent="0.3">
      <c r="A28" s="25" t="s">
        <v>25</v>
      </c>
      <c r="B28" s="26">
        <v>1</v>
      </c>
      <c r="C28" s="24">
        <v>1</v>
      </c>
      <c r="D28" s="31" t="s">
        <v>4</v>
      </c>
      <c r="E28" s="32"/>
      <c r="F28" s="55"/>
      <c r="G28" s="71"/>
      <c r="H28" s="82">
        <v>1</v>
      </c>
      <c r="I28" s="31" t="s">
        <v>4</v>
      </c>
      <c r="J28" s="71"/>
      <c r="K28" s="34"/>
    </row>
    <row r="29" spans="1:11" s="2" customFormat="1" ht="61.5" customHeight="1" x14ac:dyDescent="0.3">
      <c r="A29" s="25" t="s">
        <v>26</v>
      </c>
      <c r="B29" s="26">
        <v>1</v>
      </c>
      <c r="C29" s="24">
        <v>1</v>
      </c>
      <c r="D29" s="31" t="s">
        <v>4</v>
      </c>
      <c r="E29" s="32"/>
      <c r="F29" s="55"/>
      <c r="G29" s="71"/>
      <c r="H29" s="83">
        <v>1</v>
      </c>
      <c r="I29" s="31" t="s">
        <v>4</v>
      </c>
      <c r="J29" s="76"/>
      <c r="K29" s="81"/>
    </row>
    <row r="30" spans="1:11" s="2" customFormat="1" ht="37.5" customHeight="1" x14ac:dyDescent="0.3">
      <c r="A30" s="25" t="s">
        <v>27</v>
      </c>
      <c r="B30" s="26">
        <v>1</v>
      </c>
      <c r="C30" s="24">
        <v>1</v>
      </c>
      <c r="D30" s="31" t="s">
        <v>4</v>
      </c>
      <c r="E30" s="32"/>
      <c r="F30" s="32"/>
      <c r="G30" s="71"/>
      <c r="H30" s="83">
        <v>1</v>
      </c>
      <c r="I30" s="31" t="s">
        <v>4</v>
      </c>
      <c r="J30" s="76"/>
      <c r="K30" s="81"/>
    </row>
    <row r="31" spans="1:11" ht="36" customHeight="1" x14ac:dyDescent="0.3">
      <c r="A31" s="27" t="s">
        <v>28</v>
      </c>
      <c r="B31" s="26">
        <v>1</v>
      </c>
      <c r="C31" s="24">
        <v>1</v>
      </c>
      <c r="D31" s="31" t="s">
        <v>4</v>
      </c>
      <c r="E31" s="32"/>
      <c r="F31" s="32"/>
      <c r="G31" s="71"/>
      <c r="H31" s="82">
        <v>1</v>
      </c>
      <c r="I31" s="31" t="s">
        <v>4</v>
      </c>
      <c r="J31" s="71"/>
      <c r="K31" s="34"/>
    </row>
    <row r="32" spans="1:11" ht="54.75" customHeight="1" x14ac:dyDescent="0.3">
      <c r="A32" s="27" t="s">
        <v>29</v>
      </c>
      <c r="B32" s="26">
        <v>1</v>
      </c>
      <c r="C32" s="24">
        <v>1</v>
      </c>
      <c r="D32" s="31" t="s">
        <v>4</v>
      </c>
      <c r="E32" s="32"/>
      <c r="F32" s="32"/>
      <c r="G32" s="71"/>
      <c r="H32" s="82">
        <v>1</v>
      </c>
      <c r="I32" s="31" t="s">
        <v>4</v>
      </c>
      <c r="J32" s="71"/>
      <c r="K32" s="34"/>
    </row>
    <row r="33" spans="1:11" ht="90" customHeight="1" x14ac:dyDescent="0.3">
      <c r="A33" s="27" t="s">
        <v>30</v>
      </c>
      <c r="B33" s="26">
        <v>1</v>
      </c>
      <c r="C33" s="24">
        <v>1</v>
      </c>
      <c r="D33" s="31" t="s">
        <v>4</v>
      </c>
      <c r="E33" s="33" t="s">
        <v>56</v>
      </c>
      <c r="F33" s="33" t="s">
        <v>57</v>
      </c>
      <c r="G33" s="71" t="s">
        <v>4</v>
      </c>
      <c r="H33" s="82">
        <v>1</v>
      </c>
      <c r="I33" s="31" t="s">
        <v>4</v>
      </c>
      <c r="J33" s="73" t="s">
        <v>56</v>
      </c>
      <c r="K33" s="125" t="s">
        <v>57</v>
      </c>
    </row>
    <row r="34" spans="1:11" ht="87.6" customHeight="1" x14ac:dyDescent="0.3">
      <c r="A34" s="27" t="s">
        <v>31</v>
      </c>
      <c r="B34" s="26">
        <v>1</v>
      </c>
      <c r="C34" s="24">
        <v>1</v>
      </c>
      <c r="D34" s="31" t="s">
        <v>4</v>
      </c>
      <c r="E34" s="32"/>
      <c r="F34" s="33" t="s">
        <v>61</v>
      </c>
      <c r="G34" s="76" t="s">
        <v>4</v>
      </c>
      <c r="H34" s="82">
        <v>1</v>
      </c>
      <c r="I34" s="31" t="s">
        <v>4</v>
      </c>
      <c r="J34" s="75"/>
      <c r="K34" s="125" t="s">
        <v>61</v>
      </c>
    </row>
    <row r="35" spans="1:11" ht="66.599999999999994" customHeight="1" x14ac:dyDescent="0.3">
      <c r="A35" s="27" t="s">
        <v>32</v>
      </c>
      <c r="B35" s="26">
        <v>1</v>
      </c>
      <c r="C35" s="24">
        <v>1</v>
      </c>
      <c r="D35" s="31" t="s">
        <v>4</v>
      </c>
      <c r="E35" s="53" t="s">
        <v>58</v>
      </c>
      <c r="F35" s="55"/>
      <c r="G35" s="71"/>
      <c r="H35" s="82">
        <v>1</v>
      </c>
      <c r="I35" s="31" t="s">
        <v>4</v>
      </c>
      <c r="J35" s="123" t="s">
        <v>58</v>
      </c>
      <c r="K35" s="126"/>
    </row>
    <row r="36" spans="1:11" ht="111.6" customHeight="1" x14ac:dyDescent="0.3">
      <c r="A36" s="27" t="s">
        <v>33</v>
      </c>
      <c r="B36" s="26">
        <v>1</v>
      </c>
      <c r="C36" s="24">
        <v>1</v>
      </c>
      <c r="D36" s="31" t="s">
        <v>4</v>
      </c>
      <c r="E36" s="53" t="s">
        <v>59</v>
      </c>
      <c r="F36" s="53" t="s">
        <v>62</v>
      </c>
      <c r="G36" s="96" t="s">
        <v>4</v>
      </c>
      <c r="H36" s="82">
        <v>1</v>
      </c>
      <c r="I36" s="31" t="s">
        <v>4</v>
      </c>
      <c r="J36" s="123" t="s">
        <v>59</v>
      </c>
      <c r="K36" s="45" t="s">
        <v>62</v>
      </c>
    </row>
    <row r="37" spans="1:11" s="2" customFormat="1" ht="97.2" customHeight="1" x14ac:dyDescent="0.3">
      <c r="A37" s="25" t="s">
        <v>34</v>
      </c>
      <c r="B37" s="26">
        <v>1</v>
      </c>
      <c r="C37" s="24">
        <v>1</v>
      </c>
      <c r="D37" s="31" t="s">
        <v>4</v>
      </c>
      <c r="E37" s="53" t="s">
        <v>60</v>
      </c>
      <c r="F37" s="53" t="s">
        <v>63</v>
      </c>
      <c r="G37" s="76" t="s">
        <v>4</v>
      </c>
      <c r="H37" s="83">
        <v>1</v>
      </c>
      <c r="I37" s="31" t="s">
        <v>4</v>
      </c>
      <c r="J37" s="123" t="s">
        <v>60</v>
      </c>
      <c r="K37" s="45" t="s">
        <v>63</v>
      </c>
    </row>
    <row r="38" spans="1:11" ht="77.400000000000006" customHeight="1" thickBot="1" x14ac:dyDescent="0.35">
      <c r="A38" s="91" t="s">
        <v>35</v>
      </c>
      <c r="B38" s="92">
        <v>1</v>
      </c>
      <c r="C38" s="88">
        <v>1</v>
      </c>
      <c r="D38" s="57" t="s">
        <v>4</v>
      </c>
      <c r="E38" s="58"/>
      <c r="F38" s="58"/>
      <c r="G38" s="79"/>
      <c r="H38" s="84">
        <v>1</v>
      </c>
      <c r="I38" s="57" t="s">
        <v>4</v>
      </c>
      <c r="J38" s="79"/>
      <c r="K38" s="35"/>
    </row>
    <row r="39" spans="1:11" s="5" customFormat="1" x14ac:dyDescent="0.3">
      <c r="F39" s="4"/>
      <c r="G39"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30" zoomScaleNormal="30" workbookViewId="0">
      <pane xSplit="1" ySplit="9" topLeftCell="B10" activePane="bottomRight" state="frozen"/>
      <selection pane="topRight" activeCell="B1" sqref="B1"/>
      <selection pane="bottomLeft" activeCell="A6" sqref="A6"/>
      <selection pane="bottomRight" activeCell="AE31" sqref="AE31"/>
    </sheetView>
  </sheetViews>
  <sheetFormatPr defaultColWidth="9.109375" defaultRowHeight="13.8" x14ac:dyDescent="0.3"/>
  <cols>
    <col min="1" max="1" width="27" style="6" customWidth="1"/>
    <col min="2" max="2" width="30.5546875" style="6" bestFit="1" customWidth="1"/>
    <col min="3" max="3" width="36.44140625" style="6" customWidth="1"/>
    <col min="4" max="4" width="39.33203125" style="6" customWidth="1"/>
    <col min="5" max="5" width="69.88671875" style="6" customWidth="1"/>
    <col min="6" max="6" width="44.44140625" style="6" customWidth="1"/>
    <col min="7" max="7" width="20" style="3" customWidth="1"/>
    <col min="8" max="8" width="21.33203125" style="6" customWidth="1"/>
    <col min="9" max="9" width="38.109375" style="6" customWidth="1"/>
    <col min="10" max="10" width="49.6640625" style="6" bestFit="1" customWidth="1"/>
    <col min="11" max="11" width="78.33203125" style="6" customWidth="1"/>
    <col min="12" max="12" width="28.6640625" style="6" bestFit="1" customWidth="1"/>
    <col min="13" max="13" width="28.6640625" style="6" customWidth="1"/>
    <col min="14" max="14" width="29.33203125" style="6" customWidth="1"/>
    <col min="15" max="15" width="29.88671875" style="6" customWidth="1"/>
    <col min="16" max="16" width="50.109375" style="6" customWidth="1"/>
    <col min="17" max="16384" width="9.109375" style="6"/>
  </cols>
  <sheetData>
    <row r="1" spans="1:16" ht="28.2" customHeight="1" thickBot="1" x14ac:dyDescent="0.35">
      <c r="A1" s="38" t="s">
        <v>5</v>
      </c>
      <c r="B1" s="39" t="s">
        <v>50</v>
      </c>
    </row>
    <row r="2" spans="1:16" ht="19.5" hidden="1" customHeight="1" x14ac:dyDescent="0.3">
      <c r="A2" s="40" t="s">
        <v>44</v>
      </c>
      <c r="B2" s="41">
        <v>45473</v>
      </c>
    </row>
    <row r="3" spans="1:16" ht="19.5" hidden="1" customHeight="1" x14ac:dyDescent="0.3">
      <c r="A3" s="40" t="s">
        <v>6</v>
      </c>
      <c r="B3" s="41">
        <v>45470</v>
      </c>
    </row>
    <row r="4" spans="1:16" ht="19.5" hidden="1" customHeight="1" thickBot="1" x14ac:dyDescent="0.35">
      <c r="A4" s="40" t="s">
        <v>45</v>
      </c>
      <c r="B4" s="42" t="s">
        <v>46</v>
      </c>
    </row>
    <row r="5" spans="1:16" ht="19.5" customHeight="1" x14ac:dyDescent="0.3">
      <c r="A5" s="38" t="s">
        <v>74</v>
      </c>
      <c r="B5" s="39" t="s">
        <v>76</v>
      </c>
    </row>
    <row r="6" spans="1:16" ht="19.5" customHeight="1" x14ac:dyDescent="0.3">
      <c r="A6" s="40" t="s">
        <v>44</v>
      </c>
      <c r="B6" s="41">
        <v>45638</v>
      </c>
    </row>
    <row r="7" spans="1:16" ht="19.5" customHeight="1" x14ac:dyDescent="0.3">
      <c r="A7" s="40" t="s">
        <v>6</v>
      </c>
      <c r="B7" s="41">
        <v>45632</v>
      </c>
    </row>
    <row r="8" spans="1:16" ht="19.5" customHeight="1" thickBot="1" x14ac:dyDescent="0.35">
      <c r="A8" s="40" t="s">
        <v>45</v>
      </c>
      <c r="B8" s="42" t="s">
        <v>46</v>
      </c>
    </row>
    <row r="9" spans="1:16" ht="43.5" customHeight="1" thickBot="1" x14ac:dyDescent="0.35">
      <c r="A9" s="7" t="s">
        <v>0</v>
      </c>
      <c r="B9" s="15" t="s">
        <v>52</v>
      </c>
      <c r="C9" s="7" t="s">
        <v>1</v>
      </c>
      <c r="D9" s="9" t="s">
        <v>3</v>
      </c>
      <c r="E9" s="10" t="s">
        <v>2</v>
      </c>
      <c r="F9" s="44" t="s">
        <v>49</v>
      </c>
      <c r="G9" s="43" t="s">
        <v>43</v>
      </c>
      <c r="H9" s="108" t="s">
        <v>77</v>
      </c>
      <c r="I9" s="28" t="s">
        <v>78</v>
      </c>
      <c r="J9" s="93" t="s">
        <v>79</v>
      </c>
      <c r="K9" s="113" t="s">
        <v>83</v>
      </c>
      <c r="L9" s="43" t="s">
        <v>82</v>
      </c>
      <c r="M9" s="108" t="s">
        <v>87</v>
      </c>
      <c r="N9" s="28" t="s">
        <v>78</v>
      </c>
      <c r="O9" s="136" t="s">
        <v>79</v>
      </c>
      <c r="P9" s="137" t="s">
        <v>88</v>
      </c>
    </row>
    <row r="10" spans="1:16" ht="25.2" customHeight="1" x14ac:dyDescent="0.3">
      <c r="A10" s="16" t="s">
        <v>7</v>
      </c>
      <c r="B10" s="17">
        <v>1</v>
      </c>
      <c r="C10" s="12">
        <v>1</v>
      </c>
      <c r="D10" s="59" t="s">
        <v>4</v>
      </c>
      <c r="E10" s="60"/>
      <c r="F10" s="68"/>
      <c r="G10" s="134"/>
      <c r="H10" s="109">
        <v>1</v>
      </c>
      <c r="I10" s="114" t="s">
        <v>4</v>
      </c>
      <c r="J10" s="107"/>
      <c r="K10" s="115"/>
      <c r="L10" s="142"/>
      <c r="M10" s="138">
        <v>1</v>
      </c>
      <c r="N10" s="114" t="s">
        <v>4</v>
      </c>
      <c r="O10" s="107"/>
      <c r="P10" s="135"/>
    </row>
    <row r="11" spans="1:16" ht="25.2" customHeight="1" x14ac:dyDescent="0.3">
      <c r="A11" s="18" t="s">
        <v>8</v>
      </c>
      <c r="B11" s="19">
        <v>1</v>
      </c>
      <c r="C11" s="13">
        <v>1</v>
      </c>
      <c r="D11" s="31" t="s">
        <v>4</v>
      </c>
      <c r="E11" s="61"/>
      <c r="F11" s="63"/>
      <c r="G11" s="98"/>
      <c r="H11" s="110">
        <v>1</v>
      </c>
      <c r="I11" s="77" t="s">
        <v>4</v>
      </c>
      <c r="J11" s="105"/>
      <c r="K11" s="116"/>
      <c r="L11" s="143"/>
      <c r="M11" s="139">
        <v>1</v>
      </c>
      <c r="N11" s="77" t="s">
        <v>4</v>
      </c>
      <c r="O11" s="105"/>
      <c r="P11" s="130"/>
    </row>
    <row r="12" spans="1:16" ht="25.2" customHeight="1" x14ac:dyDescent="0.3">
      <c r="A12" s="18" t="s">
        <v>9</v>
      </c>
      <c r="B12" s="19">
        <v>1</v>
      </c>
      <c r="C12" s="13">
        <v>1</v>
      </c>
      <c r="D12" s="31" t="s">
        <v>4</v>
      </c>
      <c r="E12" s="50"/>
      <c r="F12" s="63"/>
      <c r="G12" s="99"/>
      <c r="H12" s="110">
        <v>1</v>
      </c>
      <c r="I12" s="77" t="s">
        <v>4</v>
      </c>
      <c r="J12" s="105"/>
      <c r="K12" s="116"/>
      <c r="L12" s="143"/>
      <c r="M12" s="139">
        <v>1</v>
      </c>
      <c r="N12" s="77" t="s">
        <v>4</v>
      </c>
      <c r="O12" s="105"/>
      <c r="P12" s="130"/>
    </row>
    <row r="13" spans="1:16" ht="78" customHeight="1" x14ac:dyDescent="0.3">
      <c r="A13" s="18" t="s">
        <v>10</v>
      </c>
      <c r="B13" s="19">
        <v>1</v>
      </c>
      <c r="C13" s="13">
        <v>1</v>
      </c>
      <c r="D13" s="31" t="s">
        <v>4</v>
      </c>
      <c r="E13" s="53" t="s">
        <v>64</v>
      </c>
      <c r="F13" s="63"/>
      <c r="G13" s="100"/>
      <c r="H13" s="110">
        <v>1</v>
      </c>
      <c r="I13" s="77" t="s">
        <v>4</v>
      </c>
      <c r="J13" s="53" t="s">
        <v>64</v>
      </c>
      <c r="K13" s="116"/>
      <c r="L13" s="143"/>
      <c r="M13" s="139">
        <v>1</v>
      </c>
      <c r="N13" s="77" t="s">
        <v>4</v>
      </c>
      <c r="O13" s="53" t="s">
        <v>64</v>
      </c>
      <c r="P13" s="130"/>
    </row>
    <row r="14" spans="1:16" s="48" customFormat="1" ht="25.2" customHeight="1" x14ac:dyDescent="0.3">
      <c r="A14" s="20" t="s">
        <v>11</v>
      </c>
      <c r="B14" s="19">
        <v>1</v>
      </c>
      <c r="C14" s="13">
        <v>1</v>
      </c>
      <c r="D14" s="31" t="s">
        <v>4</v>
      </c>
      <c r="E14" s="61"/>
      <c r="F14" s="63"/>
      <c r="G14" s="98"/>
      <c r="H14" s="110">
        <v>1</v>
      </c>
      <c r="I14" s="77" t="s">
        <v>4</v>
      </c>
      <c r="J14" s="61"/>
      <c r="K14" s="116"/>
      <c r="L14" s="143"/>
      <c r="M14" s="140">
        <v>1</v>
      </c>
      <c r="N14" s="77" t="s">
        <v>4</v>
      </c>
      <c r="O14" s="65"/>
      <c r="P14" s="131"/>
    </row>
    <row r="15" spans="1:16" s="48" customFormat="1" ht="25.2" customHeight="1" x14ac:dyDescent="0.3">
      <c r="A15" s="20" t="s">
        <v>12</v>
      </c>
      <c r="B15" s="19">
        <v>1</v>
      </c>
      <c r="C15" s="13">
        <v>1</v>
      </c>
      <c r="D15" s="31" t="s">
        <v>4</v>
      </c>
      <c r="E15" s="61"/>
      <c r="F15" s="63"/>
      <c r="G15" s="98"/>
      <c r="H15" s="110">
        <v>1</v>
      </c>
      <c r="I15" s="77" t="s">
        <v>4</v>
      </c>
      <c r="J15" s="61"/>
      <c r="K15" s="116"/>
      <c r="L15" s="143"/>
      <c r="M15" s="140">
        <v>1</v>
      </c>
      <c r="N15" s="77" t="s">
        <v>4</v>
      </c>
      <c r="O15" s="65"/>
      <c r="P15" s="131"/>
    </row>
    <row r="16" spans="1:16" s="48" customFormat="1" ht="25.2" customHeight="1" x14ac:dyDescent="0.3">
      <c r="A16" s="20" t="s">
        <v>36</v>
      </c>
      <c r="B16" s="19">
        <v>1</v>
      </c>
      <c r="C16" s="13">
        <v>1</v>
      </c>
      <c r="D16" s="31" t="s">
        <v>4</v>
      </c>
      <c r="E16" s="61"/>
      <c r="F16" s="63"/>
      <c r="G16" s="98"/>
      <c r="H16" s="110">
        <v>1</v>
      </c>
      <c r="I16" s="77" t="s">
        <v>4</v>
      </c>
      <c r="J16" s="61"/>
      <c r="K16" s="116"/>
      <c r="L16" s="143"/>
      <c r="M16" s="140">
        <v>1</v>
      </c>
      <c r="N16" s="77" t="s">
        <v>4</v>
      </c>
      <c r="O16" s="65"/>
      <c r="P16" s="131"/>
    </row>
    <row r="17" spans="1:17" ht="25.2" customHeight="1" x14ac:dyDescent="0.3">
      <c r="A17" s="18" t="s">
        <v>13</v>
      </c>
      <c r="B17" s="19">
        <v>1</v>
      </c>
      <c r="C17" s="13">
        <v>1</v>
      </c>
      <c r="D17" s="31" t="s">
        <v>4</v>
      </c>
      <c r="E17" s="61"/>
      <c r="F17" s="63"/>
      <c r="G17" s="98"/>
      <c r="H17" s="110">
        <v>1</v>
      </c>
      <c r="I17" s="77" t="s">
        <v>4</v>
      </c>
      <c r="J17" s="61"/>
      <c r="K17" s="116"/>
      <c r="L17" s="143"/>
      <c r="M17" s="139">
        <v>1</v>
      </c>
      <c r="N17" s="77" t="s">
        <v>4</v>
      </c>
      <c r="O17" s="105"/>
      <c r="P17" s="130"/>
    </row>
    <row r="18" spans="1:17" ht="25.2" customHeight="1" x14ac:dyDescent="0.3">
      <c r="A18" s="18" t="s">
        <v>14</v>
      </c>
      <c r="B18" s="19">
        <v>1</v>
      </c>
      <c r="C18" s="13">
        <v>1</v>
      </c>
      <c r="D18" s="31" t="s">
        <v>4</v>
      </c>
      <c r="E18" s="61"/>
      <c r="F18" s="63"/>
      <c r="G18" s="98"/>
      <c r="H18" s="110">
        <v>1</v>
      </c>
      <c r="I18" s="77" t="s">
        <v>4</v>
      </c>
      <c r="J18" s="61"/>
      <c r="K18" s="116"/>
      <c r="L18" s="143"/>
      <c r="M18" s="139">
        <v>1</v>
      </c>
      <c r="N18" s="77" t="s">
        <v>4</v>
      </c>
      <c r="O18" s="105"/>
      <c r="P18" s="130"/>
    </row>
    <row r="19" spans="1:17" ht="25.2" customHeight="1" x14ac:dyDescent="0.3">
      <c r="A19" s="18" t="s">
        <v>15</v>
      </c>
      <c r="B19" s="19">
        <v>1</v>
      </c>
      <c r="C19" s="13">
        <v>1</v>
      </c>
      <c r="D19" s="31" t="s">
        <v>4</v>
      </c>
      <c r="E19" s="32"/>
      <c r="F19" s="63"/>
      <c r="G19" s="98"/>
      <c r="H19" s="110">
        <v>1</v>
      </c>
      <c r="I19" s="77" t="s">
        <v>4</v>
      </c>
      <c r="J19" s="32"/>
      <c r="K19" s="116"/>
      <c r="L19" s="143"/>
      <c r="M19" s="139">
        <v>1</v>
      </c>
      <c r="N19" s="77" t="s">
        <v>4</v>
      </c>
      <c r="O19" s="105"/>
      <c r="P19" s="130"/>
    </row>
    <row r="20" spans="1:17" ht="25.2" customHeight="1" x14ac:dyDescent="0.3">
      <c r="A20" s="18" t="s">
        <v>16</v>
      </c>
      <c r="B20" s="19">
        <v>1</v>
      </c>
      <c r="C20" s="13">
        <v>1</v>
      </c>
      <c r="D20" s="31" t="s">
        <v>4</v>
      </c>
      <c r="E20" s="62"/>
      <c r="F20" s="63"/>
      <c r="G20" s="100"/>
      <c r="H20" s="110">
        <v>1</v>
      </c>
      <c r="I20" s="77" t="s">
        <v>4</v>
      </c>
      <c r="J20" s="62"/>
      <c r="K20" s="116"/>
      <c r="L20" s="143"/>
      <c r="M20" s="139">
        <v>1</v>
      </c>
      <c r="N20" s="77" t="s">
        <v>4</v>
      </c>
      <c r="O20" s="105"/>
      <c r="P20" s="130"/>
    </row>
    <row r="21" spans="1:17" ht="39" customHeight="1" x14ac:dyDescent="0.3">
      <c r="A21" s="18" t="s">
        <v>17</v>
      </c>
      <c r="B21" s="19">
        <v>1</v>
      </c>
      <c r="C21" s="13">
        <v>1</v>
      </c>
      <c r="D21" s="31" t="s">
        <v>4</v>
      </c>
      <c r="E21" s="53" t="s">
        <v>65</v>
      </c>
      <c r="F21" s="64" t="s">
        <v>66</v>
      </c>
      <c r="G21" s="101" t="s">
        <v>4</v>
      </c>
      <c r="H21" s="110">
        <v>1</v>
      </c>
      <c r="I21" s="77" t="s">
        <v>4</v>
      </c>
      <c r="J21" s="53" t="s">
        <v>65</v>
      </c>
      <c r="K21" s="117" t="s">
        <v>66</v>
      </c>
      <c r="L21" s="143"/>
      <c r="M21" s="139">
        <v>1</v>
      </c>
      <c r="N21" s="77" t="s">
        <v>4</v>
      </c>
      <c r="O21" s="53" t="s">
        <v>65</v>
      </c>
      <c r="P21" s="117" t="s">
        <v>66</v>
      </c>
    </row>
    <row r="22" spans="1:17" ht="25.2" customHeight="1" x14ac:dyDescent="0.3">
      <c r="A22" s="18" t="s">
        <v>18</v>
      </c>
      <c r="B22" s="19">
        <v>1</v>
      </c>
      <c r="C22" s="13">
        <v>1</v>
      </c>
      <c r="D22" s="31" t="s">
        <v>4</v>
      </c>
      <c r="E22" s="65"/>
      <c r="F22" s="63"/>
      <c r="G22" s="102"/>
      <c r="H22" s="110">
        <v>1</v>
      </c>
      <c r="I22" s="77" t="s">
        <v>4</v>
      </c>
      <c r="J22" s="105"/>
      <c r="K22" s="116"/>
      <c r="L22" s="143"/>
      <c r="M22" s="139">
        <v>1</v>
      </c>
      <c r="N22" s="77" t="s">
        <v>4</v>
      </c>
      <c r="O22" s="105"/>
      <c r="P22" s="130"/>
    </row>
    <row r="23" spans="1:17" ht="25.2" customHeight="1" x14ac:dyDescent="0.3">
      <c r="A23" s="18" t="s">
        <v>19</v>
      </c>
      <c r="B23" s="19">
        <v>1</v>
      </c>
      <c r="C23" s="13">
        <v>1</v>
      </c>
      <c r="D23" s="31" t="s">
        <v>4</v>
      </c>
      <c r="E23" s="32"/>
      <c r="F23" s="63"/>
      <c r="G23" s="102"/>
      <c r="H23" s="110">
        <v>1</v>
      </c>
      <c r="I23" s="77" t="s">
        <v>4</v>
      </c>
      <c r="J23" s="105"/>
      <c r="K23" s="116"/>
      <c r="L23" s="143"/>
      <c r="M23" s="139">
        <v>1</v>
      </c>
      <c r="N23" s="77" t="s">
        <v>4</v>
      </c>
      <c r="O23" s="105"/>
      <c r="P23" s="130"/>
    </row>
    <row r="24" spans="1:17" ht="25.2" customHeight="1" x14ac:dyDescent="0.3">
      <c r="A24" s="18" t="s">
        <v>20</v>
      </c>
      <c r="B24" s="19">
        <v>1</v>
      </c>
      <c r="C24" s="13">
        <v>1</v>
      </c>
      <c r="D24" s="31" t="s">
        <v>4</v>
      </c>
      <c r="E24" s="32"/>
      <c r="F24" s="63"/>
      <c r="G24" s="102"/>
      <c r="H24" s="110">
        <v>1</v>
      </c>
      <c r="I24" s="77" t="s">
        <v>4</v>
      </c>
      <c r="J24" s="105"/>
      <c r="K24" s="116"/>
      <c r="L24" s="143"/>
      <c r="M24" s="139">
        <v>1</v>
      </c>
      <c r="N24" s="77" t="s">
        <v>4</v>
      </c>
      <c r="O24" s="105"/>
      <c r="P24" s="130"/>
    </row>
    <row r="25" spans="1:17" ht="25.2" customHeight="1" x14ac:dyDescent="0.3">
      <c r="A25" s="18" t="s">
        <v>37</v>
      </c>
      <c r="B25" s="19">
        <v>1</v>
      </c>
      <c r="C25" s="13">
        <v>1</v>
      </c>
      <c r="D25" s="31" t="s">
        <v>4</v>
      </c>
      <c r="E25" s="32"/>
      <c r="F25" s="63"/>
      <c r="G25" s="102"/>
      <c r="H25" s="110">
        <v>1</v>
      </c>
      <c r="I25" s="77" t="s">
        <v>4</v>
      </c>
      <c r="J25" s="105"/>
      <c r="K25" s="116"/>
      <c r="L25" s="143"/>
      <c r="M25" s="139">
        <v>1</v>
      </c>
      <c r="N25" s="77" t="s">
        <v>4</v>
      </c>
      <c r="O25" s="105"/>
      <c r="P25" s="130"/>
    </row>
    <row r="26" spans="1:17" ht="25.2" customHeight="1" x14ac:dyDescent="0.3">
      <c r="A26" s="18" t="s">
        <v>22</v>
      </c>
      <c r="B26" s="19">
        <v>1</v>
      </c>
      <c r="C26" s="13">
        <v>1</v>
      </c>
      <c r="D26" s="31" t="s">
        <v>4</v>
      </c>
      <c r="E26" s="50"/>
      <c r="F26" s="63"/>
      <c r="G26" s="102"/>
      <c r="H26" s="110">
        <v>1</v>
      </c>
      <c r="I26" s="77" t="s">
        <v>4</v>
      </c>
      <c r="J26" s="105"/>
      <c r="K26" s="116"/>
      <c r="L26" s="143"/>
      <c r="M26" s="139">
        <v>1</v>
      </c>
      <c r="N26" s="77" t="s">
        <v>4</v>
      </c>
      <c r="O26" s="105"/>
      <c r="P26" s="130"/>
    </row>
    <row r="27" spans="1:17" ht="25.2" customHeight="1" x14ac:dyDescent="0.3">
      <c r="A27" s="18" t="s">
        <v>38</v>
      </c>
      <c r="B27" s="19">
        <v>1</v>
      </c>
      <c r="C27" s="13">
        <v>1</v>
      </c>
      <c r="D27" s="31" t="s">
        <v>4</v>
      </c>
      <c r="E27" s="32"/>
      <c r="F27" s="63"/>
      <c r="G27" s="102"/>
      <c r="H27" s="110">
        <v>1</v>
      </c>
      <c r="I27" s="77" t="s">
        <v>4</v>
      </c>
      <c r="J27" s="105"/>
      <c r="K27" s="116"/>
      <c r="L27" s="143"/>
      <c r="M27" s="139">
        <v>1</v>
      </c>
      <c r="N27" s="77" t="s">
        <v>4</v>
      </c>
      <c r="O27" s="105"/>
      <c r="P27" s="130"/>
    </row>
    <row r="28" spans="1:17" ht="25.2" customHeight="1" x14ac:dyDescent="0.3">
      <c r="A28" s="18" t="s">
        <v>23</v>
      </c>
      <c r="B28" s="19">
        <v>1</v>
      </c>
      <c r="C28" s="13">
        <v>1</v>
      </c>
      <c r="D28" s="31" t="s">
        <v>4</v>
      </c>
      <c r="E28" s="32"/>
      <c r="F28" s="63"/>
      <c r="G28" s="102"/>
      <c r="H28" s="110">
        <v>1</v>
      </c>
      <c r="I28" s="77" t="s">
        <v>4</v>
      </c>
      <c r="J28" s="105"/>
      <c r="K28" s="116"/>
      <c r="L28" s="143"/>
      <c r="M28" s="139">
        <v>1</v>
      </c>
      <c r="N28" s="77" t="s">
        <v>4</v>
      </c>
      <c r="O28" s="105"/>
      <c r="P28" s="130"/>
    </row>
    <row r="29" spans="1:17" ht="38.4" customHeight="1" x14ac:dyDescent="0.3">
      <c r="A29" s="18" t="s">
        <v>39</v>
      </c>
      <c r="B29" s="19">
        <v>1</v>
      </c>
      <c r="C29" s="13">
        <v>1</v>
      </c>
      <c r="D29" s="31" t="s">
        <v>4</v>
      </c>
      <c r="E29" s="50"/>
      <c r="F29" s="63"/>
      <c r="G29" s="103"/>
      <c r="H29" s="110">
        <v>1</v>
      </c>
      <c r="I29" s="127" t="s">
        <v>81</v>
      </c>
      <c r="J29" s="105"/>
      <c r="K29" s="118" t="s">
        <v>84</v>
      </c>
      <c r="L29" s="143" t="s">
        <v>89</v>
      </c>
      <c r="M29" s="139">
        <v>1</v>
      </c>
      <c r="N29" s="77" t="s">
        <v>4</v>
      </c>
      <c r="O29" s="105"/>
      <c r="P29" s="130" t="s">
        <v>85</v>
      </c>
    </row>
    <row r="30" spans="1:17" ht="40.200000000000003" customHeight="1" x14ac:dyDescent="0.3">
      <c r="A30" s="18" t="s">
        <v>40</v>
      </c>
      <c r="B30" s="19">
        <v>1</v>
      </c>
      <c r="C30" s="13">
        <v>1</v>
      </c>
      <c r="D30" s="31" t="s">
        <v>4</v>
      </c>
      <c r="E30" s="50"/>
      <c r="F30" s="63"/>
      <c r="G30" s="103"/>
      <c r="H30" s="110">
        <v>1</v>
      </c>
      <c r="I30" s="127" t="s">
        <v>81</v>
      </c>
      <c r="J30" s="105"/>
      <c r="K30" s="118" t="s">
        <v>84</v>
      </c>
      <c r="L30" s="143" t="s">
        <v>89</v>
      </c>
      <c r="M30" s="139">
        <v>1</v>
      </c>
      <c r="N30" s="77" t="s">
        <v>4</v>
      </c>
      <c r="O30" s="105"/>
      <c r="P30" s="130" t="s">
        <v>85</v>
      </c>
    </row>
    <row r="31" spans="1:17" ht="25.2" customHeight="1" x14ac:dyDescent="0.3">
      <c r="A31" s="18" t="s">
        <v>25</v>
      </c>
      <c r="B31" s="19">
        <v>1</v>
      </c>
      <c r="C31" s="13">
        <v>1</v>
      </c>
      <c r="D31" s="31" t="s">
        <v>4</v>
      </c>
      <c r="E31" s="32"/>
      <c r="F31" s="63"/>
      <c r="G31" s="102"/>
      <c r="H31" s="110">
        <v>1</v>
      </c>
      <c r="I31" s="77" t="s">
        <v>4</v>
      </c>
      <c r="J31" s="105"/>
      <c r="K31" s="116"/>
      <c r="L31" s="143"/>
      <c r="M31" s="139">
        <v>1</v>
      </c>
      <c r="N31" s="77" t="s">
        <v>4</v>
      </c>
      <c r="O31" s="128"/>
      <c r="P31" s="132"/>
      <c r="Q31" s="49"/>
    </row>
    <row r="32" spans="1:17" ht="180.6" customHeight="1" x14ac:dyDescent="0.3">
      <c r="A32" s="18" t="s">
        <v>30</v>
      </c>
      <c r="B32" s="19">
        <v>1</v>
      </c>
      <c r="C32" s="13">
        <v>1</v>
      </c>
      <c r="D32" s="31" t="s">
        <v>4</v>
      </c>
      <c r="E32" s="32"/>
      <c r="F32" s="66" t="s">
        <v>68</v>
      </c>
      <c r="G32" s="98" t="s">
        <v>4</v>
      </c>
      <c r="H32" s="110">
        <v>1</v>
      </c>
      <c r="I32" s="77" t="s">
        <v>4</v>
      </c>
      <c r="J32" s="105"/>
      <c r="K32" s="119" t="s">
        <v>91</v>
      </c>
      <c r="L32" s="144" t="s">
        <v>90</v>
      </c>
      <c r="M32" s="139">
        <v>1</v>
      </c>
      <c r="N32" s="77" t="s">
        <v>4</v>
      </c>
      <c r="O32" s="129"/>
      <c r="P32" s="119" t="s">
        <v>86</v>
      </c>
      <c r="Q32" s="47"/>
    </row>
    <row r="33" spans="1:16" ht="41.4" customHeight="1" x14ac:dyDescent="0.3">
      <c r="A33" s="18" t="s">
        <v>41</v>
      </c>
      <c r="B33" s="19">
        <v>1</v>
      </c>
      <c r="C33" s="13">
        <v>1</v>
      </c>
      <c r="D33" s="31" t="s">
        <v>4</v>
      </c>
      <c r="E33" s="32"/>
      <c r="F33" s="63" t="s">
        <v>69</v>
      </c>
      <c r="G33" s="98" t="s">
        <v>4</v>
      </c>
      <c r="H33" s="110">
        <v>1</v>
      </c>
      <c r="I33" s="77" t="s">
        <v>4</v>
      </c>
      <c r="J33" s="32"/>
      <c r="K33" s="116" t="s">
        <v>69</v>
      </c>
      <c r="L33" s="143"/>
      <c r="M33" s="139">
        <v>1</v>
      </c>
      <c r="N33" s="77" t="s">
        <v>4</v>
      </c>
      <c r="O33" s="32"/>
      <c r="P33" s="116" t="s">
        <v>69</v>
      </c>
    </row>
    <row r="34" spans="1:16" ht="41.4" customHeight="1" x14ac:dyDescent="0.3">
      <c r="A34" s="20" t="s">
        <v>31</v>
      </c>
      <c r="B34" s="19">
        <v>1</v>
      </c>
      <c r="C34" s="13">
        <v>1</v>
      </c>
      <c r="D34" s="31" t="s">
        <v>4</v>
      </c>
      <c r="E34" s="33" t="s">
        <v>67</v>
      </c>
      <c r="F34" s="66" t="s">
        <v>70</v>
      </c>
      <c r="G34" s="98" t="s">
        <v>4</v>
      </c>
      <c r="H34" s="110">
        <v>1</v>
      </c>
      <c r="I34" s="77" t="s">
        <v>4</v>
      </c>
      <c r="J34" s="33" t="s">
        <v>67</v>
      </c>
      <c r="K34" s="120" t="s">
        <v>70</v>
      </c>
      <c r="L34" s="143"/>
      <c r="M34" s="139">
        <v>1</v>
      </c>
      <c r="N34" s="77" t="s">
        <v>4</v>
      </c>
      <c r="O34" s="33" t="s">
        <v>67</v>
      </c>
      <c r="P34" s="120" t="s">
        <v>70</v>
      </c>
    </row>
    <row r="35" spans="1:16" s="48" customFormat="1" ht="41.4" customHeight="1" x14ac:dyDescent="0.3">
      <c r="A35" s="20" t="s">
        <v>42</v>
      </c>
      <c r="B35" s="19">
        <v>1</v>
      </c>
      <c r="C35" s="13">
        <v>1</v>
      </c>
      <c r="D35" s="31" t="s">
        <v>4</v>
      </c>
      <c r="E35" s="33" t="s">
        <v>71</v>
      </c>
      <c r="F35" s="63"/>
      <c r="G35" s="98"/>
      <c r="H35" s="111">
        <v>1</v>
      </c>
      <c r="I35" s="77" t="s">
        <v>4</v>
      </c>
      <c r="J35" s="33" t="s">
        <v>71</v>
      </c>
      <c r="K35" s="116"/>
      <c r="L35" s="145"/>
      <c r="M35" s="140">
        <v>1</v>
      </c>
      <c r="N35" s="77" t="s">
        <v>4</v>
      </c>
      <c r="O35" s="33" t="s">
        <v>71</v>
      </c>
      <c r="P35" s="116"/>
    </row>
    <row r="36" spans="1:16" ht="41.4" customHeight="1" x14ac:dyDescent="0.3">
      <c r="A36" s="18" t="s">
        <v>33</v>
      </c>
      <c r="B36" s="19">
        <v>1</v>
      </c>
      <c r="C36" s="13">
        <v>1</v>
      </c>
      <c r="D36" s="31" t="s">
        <v>4</v>
      </c>
      <c r="E36" s="33" t="s">
        <v>72</v>
      </c>
      <c r="F36" s="63"/>
      <c r="G36" s="98"/>
      <c r="H36" s="110">
        <v>1</v>
      </c>
      <c r="I36" s="77" t="s">
        <v>4</v>
      </c>
      <c r="J36" s="33" t="s">
        <v>72</v>
      </c>
      <c r="K36" s="116"/>
      <c r="L36" s="143"/>
      <c r="M36" s="139">
        <v>1</v>
      </c>
      <c r="N36" s="77" t="s">
        <v>4</v>
      </c>
      <c r="O36" s="33" t="s">
        <v>72</v>
      </c>
      <c r="P36" s="116"/>
    </row>
    <row r="37" spans="1:16" ht="52.95" customHeight="1" thickBot="1" x14ac:dyDescent="0.35">
      <c r="A37" s="21" t="s">
        <v>35</v>
      </c>
      <c r="B37" s="22">
        <v>1</v>
      </c>
      <c r="C37" s="14">
        <v>1</v>
      </c>
      <c r="D37" s="57" t="s">
        <v>4</v>
      </c>
      <c r="E37" s="58"/>
      <c r="F37" s="67"/>
      <c r="G37" s="104"/>
      <c r="H37" s="112">
        <v>1</v>
      </c>
      <c r="I37" s="121" t="s">
        <v>4</v>
      </c>
      <c r="J37" s="106"/>
      <c r="K37" s="122"/>
      <c r="L37" s="146"/>
      <c r="M37" s="141">
        <v>1</v>
      </c>
      <c r="N37" s="121" t="s">
        <v>4</v>
      </c>
      <c r="O37" s="106"/>
      <c r="P37" s="133"/>
    </row>
    <row r="38" spans="1:16" x14ac:dyDescent="0.3">
      <c r="G38" s="4"/>
    </row>
    <row r="39" spans="1:16" x14ac:dyDescent="0.3">
      <c r="G39" s="4"/>
    </row>
    <row r="40" spans="1:16" x14ac:dyDescent="0.3">
      <c r="G40"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D14" sqref="D14"/>
    </sheetView>
  </sheetViews>
  <sheetFormatPr defaultRowHeight="14.4" x14ac:dyDescent="0.3"/>
  <cols>
    <col min="1" max="1" width="23.33203125" bestFit="1" customWidth="1"/>
    <col min="2" max="2" width="13.5546875" bestFit="1" customWidth="1"/>
    <col min="3" max="3" width="12.44140625" bestFit="1" customWidth="1"/>
    <col min="4" max="4" width="12" customWidth="1"/>
  </cols>
  <sheetData>
    <row r="1" spans="1:4" x14ac:dyDescent="0.3">
      <c r="B1" s="147" t="s">
        <v>92</v>
      </c>
      <c r="C1" s="147" t="s">
        <v>93</v>
      </c>
      <c r="D1" s="148" t="s">
        <v>94</v>
      </c>
    </row>
    <row r="2" spans="1:4" x14ac:dyDescent="0.3">
      <c r="A2" s="149" t="s">
        <v>95</v>
      </c>
      <c r="B2" s="150">
        <v>0</v>
      </c>
      <c r="C2" s="150">
        <v>0</v>
      </c>
      <c r="D2" s="151">
        <f>+C2+B2</f>
        <v>0</v>
      </c>
    </row>
    <row r="3" spans="1:4" x14ac:dyDescent="0.3">
      <c r="A3" s="149" t="s">
        <v>96</v>
      </c>
      <c r="B3" s="150">
        <v>628749</v>
      </c>
      <c r="C3" s="150">
        <v>335328</v>
      </c>
      <c r="D3" s="152">
        <f>+C3+B3</f>
        <v>964077</v>
      </c>
    </row>
    <row r="4" spans="1:4" x14ac:dyDescent="0.3">
      <c r="A4" s="149" t="s">
        <v>97</v>
      </c>
      <c r="B4" s="153">
        <f>+B2/B3</f>
        <v>0</v>
      </c>
      <c r="C4" s="153">
        <f>+C2/C3</f>
        <v>0</v>
      </c>
      <c r="D4" s="154">
        <f>+D2/D3</f>
        <v>0</v>
      </c>
    </row>
    <row r="5" spans="1:4" x14ac:dyDescent="0.3">
      <c r="A5" s="149" t="s">
        <v>98</v>
      </c>
      <c r="B5" s="155" t="s">
        <v>99</v>
      </c>
      <c r="C5" s="155" t="s">
        <v>99</v>
      </c>
      <c r="D5" s="156" t="s">
        <v>46</v>
      </c>
    </row>
    <row r="6" spans="1:4" x14ac:dyDescent="0.3">
      <c r="A6" s="157" t="s">
        <v>100</v>
      </c>
      <c r="B6" s="158" t="s">
        <v>101</v>
      </c>
      <c r="C6" s="158" t="s">
        <v>101</v>
      </c>
      <c r="D6" s="158" t="s">
        <v>46</v>
      </c>
    </row>
    <row r="7" spans="1:4" x14ac:dyDescent="0.3">
      <c r="A7" s="157" t="s">
        <v>102</v>
      </c>
      <c r="B7" s="160" t="s">
        <v>46</v>
      </c>
      <c r="C7" s="159" t="s">
        <v>103</v>
      </c>
      <c r="D7" s="15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Istruttoria_SHP_ACQ</vt:lpstr>
      <vt:lpstr>Istruttoria_SHP_FGN</vt:lpstr>
      <vt:lpstr>Calcolo_PENALI</vt:lpstr>
      <vt:lpstr>Istruttoria_SHP_ACQ!_ftnref1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Cinzia Caso</cp:lastModifiedBy>
  <dcterms:created xsi:type="dcterms:W3CDTF">2020-11-06T13:26:10Z</dcterms:created>
  <dcterms:modified xsi:type="dcterms:W3CDTF">2025-02-17T12:06:04Z</dcterms:modified>
</cp:coreProperties>
</file>