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fisrvvserv008\cond\00PianificazioneEControllo\01Condiviso\CONTROLLO e FINANZIAMENTI\CT5\Obblighi 2024\DBI_SHP\SHP\2025-03-04_Istruttoria_conclusiva_SHP_2023_ASA\"/>
    </mc:Choice>
  </mc:AlternateContent>
  <xr:revisionPtr revIDLastSave="0" documentId="13_ncr:1_{CFF55457-5AE7-4045-9826-861F9F242CC8}" xr6:coauthVersionLast="47" xr6:coauthVersionMax="47" xr10:uidLastSave="{00000000-0000-0000-0000-000000000000}"/>
  <bookViews>
    <workbookView xWindow="-120" yWindow="-120" windowWidth="29040" windowHeight="15720" tabRatio="561" xr2:uid="{00000000-000D-0000-FFFF-FFFF00000000}"/>
  </bookViews>
  <sheets>
    <sheet name="Istruttoria_SHP_ACQ" sheetId="2" r:id="rId1"/>
    <sheet name="Istruttoria_SHP_FGN" sheetId="5" r:id="rId2"/>
    <sheet name="Calcolo_PENALI" sheetId="6" r:id="rId3"/>
  </sheets>
  <definedNames>
    <definedName name="Calcolo_PENALI" localSheetId="2">#REF!</definedName>
    <definedName name="Calcolo_PENALI">#REF!</definedName>
    <definedName name="_xlnm.Database" localSheetId="2">#REF!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6" l="1"/>
  <c r="B4" i="6"/>
  <c r="D3" i="6"/>
  <c r="D2" i="6"/>
  <c r="D4" i="6" l="1"/>
</calcChain>
</file>

<file path=xl/sharedStrings.xml><?xml version="1.0" encoding="utf-8"?>
<sst xmlns="http://schemas.openxmlformats.org/spreadsheetml/2006/main" count="357" uniqueCount="127">
  <si>
    <t>nome_campo</t>
  </si>
  <si>
    <t>OK</t>
  </si>
  <si>
    <t>Documento controllato</t>
  </si>
  <si>
    <t>Data di consegna</t>
  </si>
  <si>
    <t>Tempi consegna rispettati</t>
  </si>
  <si>
    <t>SI</t>
  </si>
  <si>
    <t>Tempi di consegna rispettati</t>
  </si>
  <si>
    <t>COD_RETE</t>
  </si>
  <si>
    <t>COMUNE_NOM</t>
  </si>
  <si>
    <t>COMUNE_COD</t>
  </si>
  <si>
    <t>COD_TRATTO</t>
  </si>
  <si>
    <t>ID_MATER</t>
  </si>
  <si>
    <t>IDX_MATER</t>
  </si>
  <si>
    <t>DIAMETRO</t>
  </si>
  <si>
    <t>IDX_DIAMET</t>
  </si>
  <si>
    <t>ANNO</t>
  </si>
  <si>
    <t>IDX_ANNO</t>
  </si>
  <si>
    <t>LUNGHEZZA</t>
  </si>
  <si>
    <t>IDX_LUNG</t>
  </si>
  <si>
    <t>ID_CONSERV</t>
  </si>
  <si>
    <t>TIPO_RETE</t>
  </si>
  <si>
    <t>TIPO_ACQUA</t>
  </si>
  <si>
    <t>FUNZ_GRAV</t>
  </si>
  <si>
    <t>COPERTURA</t>
  </si>
  <si>
    <t>PROFONDITA</t>
  </si>
  <si>
    <t>IDX_PROFON</t>
  </si>
  <si>
    <t>GEST_PRESS</t>
  </si>
  <si>
    <t>ID_TELECON</t>
  </si>
  <si>
    <t>P_MED_ESER</t>
  </si>
  <si>
    <t>PROT_CATOD</t>
  </si>
  <si>
    <t>ALLACCI</t>
  </si>
  <si>
    <t>LUNG_ALLAC</t>
  </si>
  <si>
    <t>RIP_ALLACCI</t>
  </si>
  <si>
    <t>RIP_RETE</t>
  </si>
  <si>
    <t>UT_MISURAT</t>
  </si>
  <si>
    <t>ID_OP_STAT</t>
  </si>
  <si>
    <t>SEZIONE</t>
  </si>
  <si>
    <t>ID_REFLUO</t>
  </si>
  <si>
    <t>RECAPITO</t>
  </si>
  <si>
    <t>PROF_INIZI</t>
  </si>
  <si>
    <t>PROF_FINAL</t>
  </si>
  <si>
    <t>ALLAC_INDU</t>
  </si>
  <si>
    <t>RIP_ALLACC</t>
  </si>
  <si>
    <t>Commenti/Richieste AIT</t>
  </si>
  <si>
    <t>Ritardo</t>
  </si>
  <si>
    <t>NO</t>
  </si>
  <si>
    <t xml:space="preserve">Ulteriori rilievi </t>
  </si>
  <si>
    <t>Riscontro corretto,la somma delle riparazioni su allacci di fognaturai nel DBI è pari al dato desumibile dagli shape (0).</t>
  </si>
  <si>
    <t>Shapefile_Reti_2023_invio_1-07-2024</t>
  </si>
  <si>
    <t>compilazione attesa dati 2023
(consegna 2024)</t>
  </si>
  <si>
    <t xml:space="preserve">Si riscontrano 1164 tratti di rete in più rispetto ai dati 2023. </t>
  </si>
  <si>
    <t>Riscontro corretto. Tutti i tratti di rete contenuti nel DBI, fogli Distrib_tronchi e Addut_tronchi, sono contenuti negli shape e le lunghezze sono congruenti. Numero complessivo di tronchi pari 43807.</t>
  </si>
  <si>
    <t>Riscontro corretto, la somma delle lunghezze di adduttrici e distributrici è coincidente con quella desumibile da DBI. Lunghezza complessiva reti pari a 3667,17 km.</t>
  </si>
  <si>
    <t xml:space="preserve">Riscontro corretto. Si rileva che il numero totale di allacci in distribuzione è pari a 67991, il dato è congruente con quanto riscontrabile da DBI - foglio Distribuzioni - campo "numero allacci  [nr]". </t>
  </si>
  <si>
    <t>Correggere</t>
  </si>
  <si>
    <t xml:space="preserve">La profondità di posa delle condotte è sempre positiva tranne che in pochissimi tratti. Correggere. </t>
  </si>
  <si>
    <t xml:space="preserve">Lunghezza complessiva aumentata di circa 30 km rispetto ai dati 2022. Dato congruente con RQTI. Nessun rilievo. 
Nelle consegne dei dati 2022 il Gestore aveva confermato l'esattezza delle lunghezze inferiori al metro lineare: "I dati sono stati verificati e sono effettivamente presenti tronchi con lunghezze inferiori a 1 metro che risultano essere funzionali alla rappresentazione della rete". Nessun rilievo. </t>
  </si>
  <si>
    <t xml:space="preserve">Allacci complessivi in distribuzione e adduzione pari a 69484. </t>
  </si>
  <si>
    <t>Riscontro corretto. Si rileva che il numero totale di riparazioni sulle reti è 5207, il dato è congruente con quanto riscontrabile da DBI - fogli Distribuzioni e Adduttrici- campo "numero di riparazioni sulla rete [nr]".</t>
  </si>
  <si>
    <t>Riscontro corretto. Si rileva che il numero totale di riparazioni su allacci è 487, il dato è congruente con quanto riscontrabile da DBI - foglio Distribuzioni - campo "numero di riparazioni sugli allacci [nr]".</t>
  </si>
  <si>
    <t>Riscontro corretto. Si rileva che il numero totale di utenze dotate di misuratore è 164232, il dato è congruente con quanto riscontrabile da DBI - fogli Distribuzioni - campo "utenze dotate di misuratore [nr]".</t>
  </si>
  <si>
    <t xml:space="preserve">Dato congruente con RQTI2024 dati 2023. </t>
  </si>
  <si>
    <t>Risposta ASA</t>
  </si>
  <si>
    <r>
      <t xml:space="preserve">Lunghezza allacci complessiva  pari a 1263,5 km. Dato congruente con RQTI2024 dati 2023. 
Lunghezza media di un allaccio pari a 18 metri. 
</t>
    </r>
    <r>
      <rPr>
        <sz val="9"/>
        <color rgb="FFFF0000"/>
        <rFont val="Arial Narrow"/>
        <family val="2"/>
      </rPr>
      <t xml:space="preserve">Il campo è stato erroneamente chiamato "LUN_ALLAC". Correggere. </t>
    </r>
  </si>
  <si>
    <t>I Controllo Completezza</t>
  </si>
  <si>
    <t>I Controllo congruenza/
correttezza dati</t>
  </si>
  <si>
    <t>I Controllo incrociato con DBI</t>
  </si>
  <si>
    <t xml:space="preserve">Riscontro corretto, la somma delle riparazioni su reti/condotte di fognatura/collettori nel DBI è pari al dato desumibile dagli shape (503). </t>
  </si>
  <si>
    <t xml:space="preserve">Numero totale allacci industriali fognari pari 382. </t>
  </si>
  <si>
    <t>Verificare dati</t>
  </si>
  <si>
    <t xml:space="preserve">Riscontro corretto. La somma delle lunghezze degli allacci  - filtrati solo per tratti di fognatura - è uguale alla lunghezza complessiva degli allacci desunti dal foglio Fognature nel DBI, ed è pari a 640 kim. </t>
  </si>
  <si>
    <r>
      <t xml:space="preserve">Numero totale allacci fognari pari 59281.
</t>
    </r>
    <r>
      <rPr>
        <sz val="9"/>
        <color rgb="FFFF0000"/>
        <rFont val="Arial Narrow"/>
        <family val="2"/>
      </rPr>
      <t>Il numero complessivo di allacci fognari comprensivi anche di quelli industriali è pari a 59663. Questo valore non coincide con il valore di Nall,FOG che da RQTI2024 dati 2023 ha valore di 59277. Verificare il dato e chiarire.</t>
    </r>
  </si>
  <si>
    <t>Riscontro corretto. Tutti i tratti di rete contenuti nel DBI, fogli Fognat_tronchi e Collett_tronchi, sono contenuti negli shape e le lunghezze sono congruenti. Numero complessivo di tronchi pari a 21455.</t>
  </si>
  <si>
    <t xml:space="preserve">Riscontro corretto, la somma delle lunghezze di fognature e collettori è coincidente con quella desumibile da DBI pari a 1285.33 km. </t>
  </si>
  <si>
    <t xml:space="preserve">Il Gestore per i dati 2022 aveva confermato la presenza di lunghezze inferiori al metro lineare: "I dati sono stati verificati e sono effettivamente presenti tronchi con lunghezze inferiori a 1 metro che risultano essere funzionali alla rappresentazione della rete". Nessun rilievo. 
Si rileva che quasi il 38% della lunghezza reti è rappresentata da collettori. </t>
  </si>
  <si>
    <t>Confermare i dati
Correggere nome campo</t>
  </si>
  <si>
    <t xml:space="preserve">Si rileva che la lunghezza degli allacci nei collettori è di circa 147 km e rappresenta quasi il 20% della lunghezza complessiva di tutti gli allacci. Si chiede al gestore di verificare il dato e confermarlo. 
Il campo è stato erroneamente chiamato "LUN_ALLAC". Correggere. </t>
  </si>
  <si>
    <t>Ulteriori rilievi 2</t>
  </si>
  <si>
    <t xml:space="preserve">Da una verifica incrociata con il database degli scarichi dati 2022 si è riscontrata una possibile incongruenza con gli shape file, nel dettaglio per lo SF Guardamare BOTRAMARMI nel comune di San Vincenzo, codice scarico FPNS0002D000005B, manca tratto di rete di collegamento con scarico. 
Si chiede di verificare la rete e di integrare i dati se necessario. </t>
  </si>
  <si>
    <t xml:space="preserve">A titolo di verifica incrociata con documenti in archivio di AIT, indicare il/i codice/i del/i tratto/i interessato/i dall'intervento di sostituzione nuovi tratti di rete nel comune di Campo dell'Elba (vedi allegato). </t>
  </si>
  <si>
    <t>II Documento controllato</t>
  </si>
  <si>
    <t>SHAPE_2023_I_diffida_invio_del_29-08-2024</t>
  </si>
  <si>
    <t>SI (con proroga)</t>
  </si>
  <si>
    <t>Shapefile corretto</t>
  </si>
  <si>
    <t>Il valore errato era quello del file RQTI 2024 dati 2023, si conferma il valore pari a 59.663. La nuova versione del file RQTI 2024 è allegata ai documenti della presente diffida.</t>
  </si>
  <si>
    <t>Si conferma il dato sulla base delle attuali metodologie di georeferenziazione degli allacci.
La denominazione del campo è stata corretta.</t>
  </si>
  <si>
    <t>A seguito di verifica è emerso che il tratto sostituito nei giorni 15 e 16 dicembre 2023 non è stato registrato nel DBI 2023 il cui database è stato "congelato" in data 1° febbraio 2024 in quanto connesso ai dati di Qualità Tecnica la cui consegna era prevista per il 5 aprile 2024.
Il DB Infrastrutture ed il relativo shapefile sono stati corretti includendo il suddetto tratto (FCON659788175065).</t>
  </si>
  <si>
    <t>Confermiamo i dati dello Shapefile, il tratto di collegamento è il seguente FCON00095F0125A. 
A seguito di verifica è emerso che nel Tracciato Scarichi 2022 sono errate le coordinate del punto di scarico FPNS0002D000005B. Tali coordinate saranno corrette nel Tracciato Scarichi 2023 in consegna per il prossimo 30 settembre</t>
  </si>
  <si>
    <t>II Controllo Completezza</t>
  </si>
  <si>
    <t>II Controllo congruenza/
correttezza dati</t>
  </si>
  <si>
    <t>II Controllo incrociato con DBI</t>
  </si>
  <si>
    <t>Valutazioni/Richieste AIT</t>
  </si>
  <si>
    <r>
      <t xml:space="preserve">La profondità di posa è positiva, deve essere posta con segno negativo come richiamato negli Obblighi definitivi inviati con prot. 16385/2023: </t>
    </r>
    <r>
      <rPr>
        <i/>
        <sz val="9"/>
        <color rgb="FFFF0000"/>
        <rFont val="Arial Narrow"/>
        <family val="2"/>
      </rPr>
      <t>"profondità: per le tubazioni poste al di sotto del piano di campagna, si chiede di utilizzare il segno meno (-) come numeri negativi per evitare possibili incongruenze con i casi di posa di tubazioni aeree"</t>
    </r>
    <r>
      <rPr>
        <sz val="9"/>
        <color rgb="FFFF0000"/>
        <rFont val="Arial Narrow"/>
        <family val="2"/>
      </rPr>
      <t xml:space="preserve">. </t>
    </r>
  </si>
  <si>
    <t xml:space="preserve">Lunghezza allacci complessiva  pari a 1263,5 km. Dato congruente con RQTI2024 dati 2023. 
Lunghezza media di un allaccio pari a 18 metri. 
Nome campo corretto. Nessun rilievo.  </t>
  </si>
  <si>
    <t>Riscontro corretto. Tutti i tratti di rete contenuti nel DBI, fogli Fognat_tronchi e Collett_tronchi, sono contenuti negli shape e le lunghezze sono congruenti. Numero complessivo di tronchi pari a 21456.</t>
  </si>
  <si>
    <t xml:space="preserve">Riscontro corretto, la somma delle lunghezze di fognature e collettori è coincidente con quella desumibile da DBI pari a 1285.35 km. </t>
  </si>
  <si>
    <t xml:space="preserve">Numero totale allacci fognari pari 59281. Numero comprensivo anche degli allacci fognari 59663. Valore corretto in RQTI. Riscontro corretto. </t>
  </si>
  <si>
    <t xml:space="preserve">Dati confermati. 
Nome del campo corretto. </t>
  </si>
  <si>
    <t xml:space="preserve">Coordinate modificate. Riscontro positivo. </t>
  </si>
  <si>
    <t>Ulteriori rilievi 1</t>
  </si>
  <si>
    <t xml:space="preserve">E' stato riscontrato che al posto di un unico tratto ne sono stati inseriti due, uno con vecchio codice del tratto e lunghezza variata in diminuzione, e uno con nuovo codice relativo al tratto sostituito della lunghezza residua sostituita. La georeferenziazione delle condotte è stata variata per una migliore rappresentazione. 
Preso atto del riscontro parzialmente positivo, si procede con un ulteriore verifica.  
</t>
  </si>
  <si>
    <t xml:space="preserve">A titolo di verifica incrociata con documenti in archivio di AIT, indicare il/i codice/i del/i tratto/i interessato/i dall'intervento di presa in carico di fognatura nera nel comune di Cecina (vedi allegato relativo alla corrispondenza intercorsa fra AIT, Comune e Gestore rif. prot. AIT. 13095/2024). </t>
  </si>
  <si>
    <t>II Risposta ASA</t>
  </si>
  <si>
    <t>III Controllo Completezza</t>
  </si>
  <si>
    <t>III Controllo congruenza/
correttezza dati</t>
  </si>
  <si>
    <t>III Controllo incrociato con DBI</t>
  </si>
  <si>
    <t>Valutazioni definitive AIT</t>
  </si>
  <si>
    <t>III Documento controllato</t>
  </si>
  <si>
    <t>ACQUEDOTTO</t>
  </si>
  <si>
    <t>FOGNATURA</t>
  </si>
  <si>
    <t>TOTALE</t>
  </si>
  <si>
    <t>Numero errori/mancanze</t>
  </si>
  <si>
    <t>Numero dati compilati</t>
  </si>
  <si>
    <t>% dati errati/mancanti</t>
  </si>
  <si>
    <t>Ritardo consegna documenti</t>
  </si>
  <si>
    <t>No</t>
  </si>
  <si>
    <t>PENALITA'</t>
  </si>
  <si>
    <t>-</t>
  </si>
  <si>
    <t>PRESCRIZIONI dati 2024</t>
  </si>
  <si>
    <t>I tratti di fognatura nera relativi alla lottizzazione di San Pietro in Palazzi (Cecina) non sono stati riportati nello Shapefile 2023 in quanto al 31/01/2024 (data di congelamento della banca dati) non erano ancora disponibili le planimetrie.
I tratti relativi alla lottizzazione saranno riportati nello Shapefile 2024.</t>
  </si>
  <si>
    <t>Shapefile corretto. Nella precedente consegna c'è stato un errore materiale nella selezione dei file inviati</t>
  </si>
  <si>
    <t>Ulteriori rilievi</t>
  </si>
  <si>
    <t xml:space="preserve">Il segno è stato corretto. 
Si rileva che ci sono 250 tratti con profondità maggiore di zero e tipo di copertura "AEREO". Riscontro positivo. </t>
  </si>
  <si>
    <t>0005A2023C01R0006T11F11ID16462NShape_II_Diffida_invio_03_03_25</t>
  </si>
  <si>
    <t>II Risposta ASA (consegna su NetSIC del 28/02/2025)</t>
  </si>
  <si>
    <t xml:space="preserve">RACCOMANDAZIONE DATI 2024:
Con l'obiettivo di allineamento fra quanto realizzato e quanto rappresentato negli shape file, per le prossime consegne dati si chiede al Gestore di mettere in atto tutte le procedure gestionali che si dovessero rendere necessarie affinchè tutti i tratti di rete entrati in esercizio alla data del 31/12/a-1 siano correttamente rappresentati nella consegna dell'anno a.  </t>
  </si>
  <si>
    <r>
      <t xml:space="preserve">Si accetta la risposta del Gestore e si procederà alla verifica nella consegna dati 2024.
</t>
    </r>
    <r>
      <rPr>
        <b/>
        <sz val="11"/>
        <color rgb="FFFF0000"/>
        <rFont val="Arial Narrow"/>
        <family val="2"/>
      </rPr>
      <t xml:space="preserve">RACCOMANDAZIONE DATI 2024:
Con l'obiettivo di allineamento fra quanto realizzato e quanto rappresentato negli shape file, per le prossime consegne dati si chiede al Gestore di mettere in atto tutte le procedure gestionali che si dovessero rendere necessarie affinchè tutti i tratti di rete entrati in esercizio alla data del 31/12/a-1 siano correttamente rappresentati nella consegna dell'anno 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</si>
</sst>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color theme="1"/>
      <name val="Arial Narrow"/>
      <family val="2"/>
    </font>
    <font>
      <sz val="9"/>
      <color theme="1"/>
      <name val="Arial Narrow"/>
      <family val="2"/>
    </font>
    <font>
      <sz val="9"/>
      <color rgb="FFFF0000"/>
      <name val="Arial Narrow"/>
      <family val="2"/>
    </font>
    <font>
      <b/>
      <sz val="9"/>
      <color rgb="FFFF0000"/>
      <name val="Arial Narrow"/>
      <family val="2"/>
    </font>
    <font>
      <sz val="11"/>
      <color theme="1"/>
      <name val="Arial Narrow"/>
      <family val="2"/>
    </font>
    <font>
      <b/>
      <sz val="10"/>
      <color theme="1"/>
      <name val="Arial Narrow"/>
      <family val="2"/>
    </font>
    <font>
      <sz val="9"/>
      <color rgb="FF000000"/>
      <name val="Arial Narrow"/>
      <family val="2"/>
    </font>
    <font>
      <b/>
      <sz val="9"/>
      <color theme="1"/>
      <name val="Calibri"/>
      <family val="2"/>
      <scheme val="minor"/>
    </font>
    <font>
      <b/>
      <u/>
      <sz val="9"/>
      <color theme="1"/>
      <name val="Arial Narrow"/>
      <family val="2"/>
    </font>
    <font>
      <sz val="9"/>
      <name val="Arial Narrow"/>
      <family val="2"/>
    </font>
    <font>
      <b/>
      <sz val="11"/>
      <color rgb="FFFF0000"/>
      <name val="Arial Narrow"/>
      <family val="2"/>
    </font>
    <font>
      <i/>
      <sz val="9"/>
      <color rgb="FFFF0000"/>
      <name val="Arial Narrow"/>
      <family val="2"/>
    </font>
    <font>
      <sz val="11"/>
      <name val="Arial Narrow"/>
      <family val="2"/>
    </font>
    <font>
      <b/>
      <sz val="11"/>
      <name val="Calibri"/>
      <family val="2"/>
      <scheme val="minor"/>
    </font>
    <font>
      <sz val="10"/>
      <color theme="1"/>
      <name val="Arial Narrow"/>
      <family val="2"/>
    </font>
    <font>
      <b/>
      <sz val="10"/>
      <name val="Arial Narrow"/>
      <family val="2"/>
    </font>
    <font>
      <b/>
      <sz val="10"/>
      <color rgb="FFFF0000"/>
      <name val="Arial Narrow"/>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cellStyleXfs>
  <cellXfs count="194">
    <xf numFmtId="0" fontId="0" fillId="0" borderId="0" xfId="0"/>
    <xf numFmtId="0" fontId="19" fillId="33" borderId="10" xfId="0" applyFont="1" applyFill="1" applyBorder="1" applyAlignment="1">
      <alignment horizontal="left" vertical="center"/>
    </xf>
    <xf numFmtId="0" fontId="23" fillId="0" borderId="0" xfId="0" applyFont="1"/>
    <xf numFmtId="0" fontId="19" fillId="33" borderId="11" xfId="0" applyFont="1" applyFill="1" applyBorder="1" applyAlignment="1">
      <alignment horizontal="left" vertical="center"/>
    </xf>
    <xf numFmtId="0" fontId="26" fillId="0" borderId="13" xfId="0" applyFont="1" applyBorder="1" applyAlignment="1">
      <alignment vertical="center"/>
    </xf>
    <xf numFmtId="0" fontId="26" fillId="35" borderId="13" xfId="0" applyFont="1" applyFill="1" applyBorder="1" applyAlignment="1">
      <alignment vertical="center"/>
    </xf>
    <xf numFmtId="0" fontId="20" fillId="0" borderId="0" xfId="0" applyFont="1" applyAlignment="1">
      <alignment horizontal="center" vertical="center"/>
    </xf>
    <xf numFmtId="0" fontId="23" fillId="0" borderId="0" xfId="0" applyFont="1" applyAlignment="1">
      <alignment vertical="center"/>
    </xf>
    <xf numFmtId="0" fontId="23" fillId="35" borderId="0" xfId="0" applyFont="1" applyFill="1" applyAlignment="1">
      <alignment vertical="center"/>
    </xf>
    <xf numFmtId="0" fontId="20" fillId="0" borderId="0" xfId="0" applyFont="1" applyAlignment="1">
      <alignment horizontal="left" vertical="center"/>
    </xf>
    <xf numFmtId="0" fontId="20" fillId="0" borderId="0" xfId="0" applyFont="1" applyAlignment="1">
      <alignment vertical="center"/>
    </xf>
    <xf numFmtId="9" fontId="25" fillId="35" borderId="10" xfId="0" applyNumberFormat="1" applyFont="1" applyFill="1" applyBorder="1" applyAlignment="1">
      <alignment horizontal="center" vertical="center"/>
    </xf>
    <xf numFmtId="0" fontId="28" fillId="35" borderId="10" xfId="0" applyFont="1" applyFill="1" applyBorder="1" applyAlignment="1">
      <alignment horizontal="center" vertical="center"/>
    </xf>
    <xf numFmtId="0" fontId="20" fillId="35" borderId="10" xfId="0" applyFont="1" applyFill="1" applyBorder="1" applyAlignment="1">
      <alignment horizontal="justify" vertical="center" wrapText="1"/>
    </xf>
    <xf numFmtId="0" fontId="20" fillId="35" borderId="10" xfId="0" applyFont="1" applyFill="1" applyBorder="1" applyAlignment="1">
      <alignment horizontal="justify" vertical="center"/>
    </xf>
    <xf numFmtId="0" fontId="19" fillId="35" borderId="10" xfId="0" applyFont="1" applyFill="1" applyBorder="1" applyAlignment="1">
      <alignment horizontal="center" vertical="center" wrapText="1"/>
    </xf>
    <xf numFmtId="14" fontId="19" fillId="35" borderId="10" xfId="0" applyNumberFormat="1" applyFont="1" applyFill="1" applyBorder="1" applyAlignment="1">
      <alignment horizontal="center" vertical="center"/>
    </xf>
    <xf numFmtId="14" fontId="19" fillId="35" borderId="11" xfId="0" applyNumberFormat="1" applyFont="1" applyFill="1" applyBorder="1" applyAlignment="1">
      <alignment horizontal="center" vertical="center"/>
    </xf>
    <xf numFmtId="0" fontId="28" fillId="35" borderId="10" xfId="0" applyFont="1" applyFill="1" applyBorder="1" applyAlignment="1">
      <alignment horizontal="left" vertical="center"/>
    </xf>
    <xf numFmtId="0" fontId="28" fillId="35" borderId="10" xfId="0" applyFont="1" applyFill="1" applyBorder="1" applyAlignment="1">
      <alignment horizontal="justify" vertical="center" wrapText="1"/>
    </xf>
    <xf numFmtId="0" fontId="21" fillId="35" borderId="10" xfId="0" applyFont="1" applyFill="1" applyBorder="1" applyAlignment="1">
      <alignment horizontal="center" vertical="center"/>
    </xf>
    <xf numFmtId="9" fontId="25" fillId="0" borderId="12" xfId="0" applyNumberFormat="1" applyFont="1" applyBorder="1" applyAlignment="1">
      <alignment horizontal="center" vertical="center"/>
    </xf>
    <xf numFmtId="0" fontId="20" fillId="0" borderId="10" xfId="0" applyFont="1" applyBorder="1" applyAlignment="1">
      <alignment horizontal="center" vertical="center"/>
    </xf>
    <xf numFmtId="0" fontId="20" fillId="0" borderId="10" xfId="0" applyFont="1" applyBorder="1" applyAlignment="1">
      <alignment horizontal="left" vertical="center" wrapText="1"/>
    </xf>
    <xf numFmtId="0" fontId="20" fillId="0" borderId="10" xfId="0" applyFont="1" applyBorder="1"/>
    <xf numFmtId="0" fontId="21" fillId="0" borderId="10" xfId="0" applyFont="1" applyBorder="1" applyAlignment="1">
      <alignment horizontal="center" vertical="center"/>
    </xf>
    <xf numFmtId="0" fontId="28" fillId="0" borderId="10" xfId="0" applyFont="1" applyBorder="1" applyAlignment="1">
      <alignment horizontal="left" vertical="top"/>
    </xf>
    <xf numFmtId="0" fontId="21" fillId="0" borderId="10" xfId="0" applyFont="1" applyBorder="1" applyAlignment="1">
      <alignment horizontal="center" vertical="center" wrapText="1"/>
    </xf>
    <xf numFmtId="9" fontId="25" fillId="35" borderId="13" xfId="0" applyNumberFormat="1" applyFont="1" applyFill="1" applyBorder="1" applyAlignment="1">
      <alignment horizontal="center" vertical="center"/>
    </xf>
    <xf numFmtId="9" fontId="20" fillId="35" borderId="20" xfId="43" applyFont="1" applyFill="1" applyBorder="1" applyAlignment="1">
      <alignment horizontal="center" vertical="center"/>
    </xf>
    <xf numFmtId="0" fontId="28" fillId="35" borderId="21" xfId="0" applyFont="1" applyFill="1" applyBorder="1" applyAlignment="1">
      <alignment horizontal="left" vertical="center"/>
    </xf>
    <xf numFmtId="0" fontId="28" fillId="35" borderId="21" xfId="0" applyFont="1" applyFill="1" applyBorder="1" applyAlignment="1">
      <alignment horizontal="left" vertical="center" wrapText="1"/>
    </xf>
    <xf numFmtId="9" fontId="20" fillId="35" borderId="22" xfId="43" applyFont="1" applyFill="1" applyBorder="1" applyAlignment="1">
      <alignment horizontal="center" vertical="center"/>
    </xf>
    <xf numFmtId="0" fontId="28" fillId="35" borderId="23" xfId="0" applyFont="1" applyFill="1" applyBorder="1" applyAlignment="1">
      <alignment horizontal="center" vertical="center"/>
    </xf>
    <xf numFmtId="0" fontId="28" fillId="35" borderId="23" xfId="0" applyFont="1" applyFill="1" applyBorder="1" applyAlignment="1">
      <alignment horizontal="justify" vertical="center"/>
    </xf>
    <xf numFmtId="0" fontId="28" fillId="35" borderId="24" xfId="0" applyFont="1" applyFill="1" applyBorder="1" applyAlignment="1">
      <alignment horizontal="left" vertical="center"/>
    </xf>
    <xf numFmtId="0" fontId="26" fillId="0" borderId="16" xfId="0" applyFont="1" applyBorder="1" applyAlignment="1">
      <alignment vertical="center"/>
    </xf>
    <xf numFmtId="0" fontId="28" fillId="0" borderId="34" xfId="0" applyFont="1" applyBorder="1" applyAlignment="1">
      <alignment horizontal="center" vertical="center"/>
    </xf>
    <xf numFmtId="0" fontId="28" fillId="0" borderId="34" xfId="0" applyFont="1" applyBorder="1" applyAlignment="1">
      <alignment horizontal="center" vertical="center" wrapText="1"/>
    </xf>
    <xf numFmtId="0" fontId="28" fillId="0" borderId="34" xfId="0" applyFont="1" applyBorder="1" applyAlignment="1">
      <alignment vertical="center"/>
    </xf>
    <xf numFmtId="0" fontId="20" fillId="0" borderId="37" xfId="0" applyFont="1" applyBorder="1" applyAlignment="1">
      <alignment horizontal="center" vertical="center"/>
    </xf>
    <xf numFmtId="0" fontId="19" fillId="34" borderId="30" xfId="0" applyFont="1" applyFill="1" applyBorder="1" applyAlignment="1">
      <alignment horizontal="center" vertical="center" wrapText="1"/>
    </xf>
    <xf numFmtId="0" fontId="19" fillId="34" borderId="31" xfId="0" applyFont="1" applyFill="1" applyBorder="1" applyAlignment="1">
      <alignment horizontal="center" vertical="center" wrapText="1"/>
    </xf>
    <xf numFmtId="0" fontId="19" fillId="34" borderId="31" xfId="0" applyFont="1" applyFill="1" applyBorder="1" applyAlignment="1">
      <alignment horizontal="left" vertical="center"/>
    </xf>
    <xf numFmtId="0" fontId="22" fillId="34" borderId="32" xfId="0" applyFont="1" applyFill="1" applyBorder="1" applyAlignment="1">
      <alignment horizontal="left" vertical="center"/>
    </xf>
    <xf numFmtId="9" fontId="20" fillId="35" borderId="36" xfId="43" applyFont="1" applyFill="1" applyBorder="1" applyAlignment="1">
      <alignment horizontal="center" vertical="center"/>
    </xf>
    <xf numFmtId="0" fontId="28" fillId="35" borderId="37" xfId="0" applyFont="1" applyFill="1" applyBorder="1" applyAlignment="1">
      <alignment horizontal="center" vertical="center"/>
    </xf>
    <xf numFmtId="0" fontId="28" fillId="35" borderId="37" xfId="0" applyFont="1" applyFill="1" applyBorder="1" applyAlignment="1">
      <alignment horizontal="left" vertical="center"/>
    </xf>
    <xf numFmtId="0" fontId="28" fillId="35" borderId="38" xfId="0" applyFont="1" applyFill="1" applyBorder="1" applyAlignment="1">
      <alignment horizontal="left" vertical="center"/>
    </xf>
    <xf numFmtId="0" fontId="28" fillId="0" borderId="39" xfId="0" applyFont="1" applyBorder="1" applyAlignment="1">
      <alignment horizontal="center" vertical="center"/>
    </xf>
    <xf numFmtId="0" fontId="22" fillId="37" borderId="15" xfId="0" applyFont="1" applyFill="1" applyBorder="1" applyAlignment="1">
      <alignment horizontal="center" vertical="center" wrapText="1"/>
    </xf>
    <xf numFmtId="0" fontId="26" fillId="0" borderId="34" xfId="0" applyFont="1" applyBorder="1" applyAlignment="1">
      <alignment vertical="center"/>
    </xf>
    <xf numFmtId="0" fontId="26" fillId="0" borderId="40" xfId="0" applyFont="1" applyBorder="1" applyAlignment="1">
      <alignment vertical="center"/>
    </xf>
    <xf numFmtId="9" fontId="25" fillId="35" borderId="41" xfId="0" applyNumberFormat="1" applyFont="1" applyFill="1" applyBorder="1" applyAlignment="1">
      <alignment horizontal="center" vertical="center"/>
    </xf>
    <xf numFmtId="0" fontId="28" fillId="0" borderId="40" xfId="0" applyFont="1" applyBorder="1" applyAlignment="1">
      <alignment horizontal="center" vertical="center"/>
    </xf>
    <xf numFmtId="0" fontId="20" fillId="0" borderId="23" xfId="0" applyFont="1" applyBorder="1" applyAlignment="1">
      <alignment horizontal="center" vertical="center"/>
    </xf>
    <xf numFmtId="9" fontId="20" fillId="0" borderId="36" xfId="43" applyFont="1" applyBorder="1" applyAlignment="1">
      <alignment horizontal="center" vertical="center"/>
    </xf>
    <xf numFmtId="9" fontId="20" fillId="0" borderId="20" xfId="43" applyFont="1" applyBorder="1" applyAlignment="1">
      <alignment horizontal="center" vertical="center"/>
    </xf>
    <xf numFmtId="9" fontId="20" fillId="0" borderId="22" xfId="43" applyFont="1" applyBorder="1" applyAlignment="1">
      <alignment horizontal="center" vertical="center"/>
    </xf>
    <xf numFmtId="0" fontId="23" fillId="0" borderId="21" xfId="0" applyFont="1" applyBorder="1"/>
    <xf numFmtId="0" fontId="23" fillId="36" borderId="22" xfId="0" applyFont="1" applyFill="1" applyBorder="1"/>
    <xf numFmtId="0" fontId="23" fillId="36" borderId="23" xfId="0" applyFont="1" applyFill="1" applyBorder="1"/>
    <xf numFmtId="9" fontId="25" fillId="35" borderId="11" xfId="0" applyNumberFormat="1" applyFont="1" applyFill="1" applyBorder="1" applyAlignment="1">
      <alignment horizontal="center" vertical="center"/>
    </xf>
    <xf numFmtId="9" fontId="25" fillId="0" borderId="14" xfId="0" applyNumberFormat="1" applyFont="1" applyBorder="1" applyAlignment="1">
      <alignment horizontal="center" vertical="center"/>
    </xf>
    <xf numFmtId="0" fontId="20" fillId="0" borderId="11" xfId="0" applyFont="1" applyBorder="1" applyAlignment="1">
      <alignment horizontal="center" vertical="center"/>
    </xf>
    <xf numFmtId="0" fontId="20" fillId="0" borderId="11" xfId="0" applyFont="1" applyBorder="1" applyAlignment="1">
      <alignment vertical="center"/>
    </xf>
    <xf numFmtId="0" fontId="20" fillId="36" borderId="18" xfId="0" applyFont="1" applyFill="1" applyBorder="1" applyAlignment="1">
      <alignment horizontal="center" vertical="center"/>
    </xf>
    <xf numFmtId="0" fontId="20" fillId="36" borderId="18" xfId="0" applyFont="1" applyFill="1" applyBorder="1" applyAlignment="1">
      <alignment horizontal="left" vertical="center"/>
    </xf>
    <xf numFmtId="0" fontId="29" fillId="36" borderId="18" xfId="0" applyFont="1" applyFill="1" applyBorder="1" applyAlignment="1">
      <alignment wrapText="1"/>
    </xf>
    <xf numFmtId="0" fontId="27" fillId="36" borderId="22" xfId="0" applyFont="1" applyFill="1" applyBorder="1" applyAlignment="1">
      <alignment horizontal="left" vertical="center"/>
    </xf>
    <xf numFmtId="0" fontId="20" fillId="36" borderId="23" xfId="0" applyFont="1" applyFill="1" applyBorder="1" applyAlignment="1">
      <alignment horizontal="center" vertical="center"/>
    </xf>
    <xf numFmtId="0" fontId="20" fillId="36" borderId="23" xfId="0" applyFont="1" applyFill="1" applyBorder="1" applyAlignment="1">
      <alignment horizontal="left" vertical="center"/>
    </xf>
    <xf numFmtId="0" fontId="20" fillId="0" borderId="13" xfId="0" applyFont="1" applyBorder="1"/>
    <xf numFmtId="0" fontId="28" fillId="0" borderId="13" xfId="0" applyFont="1" applyBorder="1" applyAlignment="1">
      <alignment horizontal="justify" vertical="center" wrapText="1"/>
    </xf>
    <xf numFmtId="0" fontId="20" fillId="0" borderId="13" xfId="0" applyFont="1" applyBorder="1" applyAlignment="1">
      <alignment vertical="top" wrapText="1"/>
    </xf>
    <xf numFmtId="0" fontId="20" fillId="0" borderId="13" xfId="0" applyFont="1" applyBorder="1" applyAlignment="1">
      <alignment vertical="center"/>
    </xf>
    <xf numFmtId="0" fontId="21" fillId="0" borderId="13" xfId="0" applyFont="1" applyBorder="1" applyAlignment="1">
      <alignment vertical="center" wrapText="1"/>
    </xf>
    <xf numFmtId="0" fontId="20" fillId="0" borderId="16" xfId="0" applyFont="1" applyBorder="1"/>
    <xf numFmtId="0" fontId="21" fillId="36" borderId="42" xfId="0" applyFont="1" applyFill="1" applyBorder="1" applyAlignment="1">
      <alignment horizontal="justify" vertical="center"/>
    </xf>
    <xf numFmtId="0" fontId="21" fillId="36" borderId="41" xfId="0" applyFont="1" applyFill="1" applyBorder="1" applyAlignment="1">
      <alignment horizontal="justify" vertical="center" wrapText="1"/>
    </xf>
    <xf numFmtId="0" fontId="28" fillId="36" borderId="25" xfId="0" applyFont="1" applyFill="1" applyBorder="1" applyAlignment="1">
      <alignment horizontal="justify" vertical="center" wrapText="1"/>
    </xf>
    <xf numFmtId="0" fontId="28" fillId="36" borderId="27" xfId="0" applyFont="1" applyFill="1" applyBorder="1" applyAlignment="1">
      <alignment horizontal="justify" vertical="center" wrapText="1"/>
    </xf>
    <xf numFmtId="0" fontId="23" fillId="0" borderId="34" xfId="0" applyFont="1" applyBorder="1"/>
    <xf numFmtId="0" fontId="23" fillId="0" borderId="34" xfId="0" applyFont="1" applyBorder="1" applyAlignment="1">
      <alignment vertical="center"/>
    </xf>
    <xf numFmtId="0" fontId="20" fillId="0" borderId="34" xfId="0" applyFont="1" applyBorder="1" applyAlignment="1">
      <alignment horizontal="left" vertical="center" wrapText="1"/>
    </xf>
    <xf numFmtId="0" fontId="23" fillId="0" borderId="35" xfId="0" applyFont="1" applyBorder="1"/>
    <xf numFmtId="9" fontId="23" fillId="0" borderId="39" xfId="43" applyFont="1" applyBorder="1" applyAlignment="1">
      <alignment horizontal="center" vertical="center"/>
    </xf>
    <xf numFmtId="9" fontId="23" fillId="0" borderId="34" xfId="43" applyFont="1" applyBorder="1" applyAlignment="1">
      <alignment horizontal="center" vertical="center"/>
    </xf>
    <xf numFmtId="9" fontId="23" fillId="0" borderId="40" xfId="43" applyFont="1" applyBorder="1" applyAlignment="1">
      <alignment horizontal="center" vertical="center"/>
    </xf>
    <xf numFmtId="0" fontId="20" fillId="0" borderId="12" xfId="0" applyFont="1" applyBorder="1"/>
    <xf numFmtId="0" fontId="28" fillId="0" borderId="12" xfId="0" applyFont="1" applyBorder="1" applyAlignment="1">
      <alignment horizontal="left" vertical="top"/>
    </xf>
    <xf numFmtId="0" fontId="20" fillId="0" borderId="12" xfId="0" applyFont="1" applyBorder="1" applyAlignment="1">
      <alignment horizontal="left" vertical="center" wrapText="1"/>
    </xf>
    <xf numFmtId="0" fontId="20" fillId="0" borderId="12" xfId="0" applyFont="1" applyBorder="1" applyAlignment="1">
      <alignment vertical="center" wrapText="1"/>
    </xf>
    <xf numFmtId="0" fontId="23" fillId="0" borderId="12" xfId="0" applyFont="1" applyBorder="1"/>
    <xf numFmtId="0" fontId="20" fillId="0" borderId="26" xfId="0" applyFont="1" applyBorder="1" applyAlignment="1">
      <alignment horizontal="center" vertical="center"/>
    </xf>
    <xf numFmtId="0" fontId="20" fillId="0" borderId="29" xfId="0" applyFont="1" applyBorder="1" applyAlignment="1">
      <alignment horizontal="center" vertical="center"/>
    </xf>
    <xf numFmtId="0" fontId="23" fillId="0" borderId="14" xfId="0" applyFont="1" applyBorder="1"/>
    <xf numFmtId="0" fontId="23" fillId="0" borderId="28" xfId="0" applyFont="1" applyBorder="1"/>
    <xf numFmtId="0" fontId="29" fillId="36" borderId="43" xfId="0" applyFont="1" applyFill="1" applyBorder="1" applyAlignment="1">
      <alignment wrapText="1"/>
    </xf>
    <xf numFmtId="0" fontId="23" fillId="36" borderId="44" xfId="0" applyFont="1" applyFill="1" applyBorder="1"/>
    <xf numFmtId="0" fontId="29" fillId="36" borderId="17" xfId="0" applyFont="1" applyFill="1" applyBorder="1" applyAlignment="1">
      <alignment wrapText="1"/>
    </xf>
    <xf numFmtId="0" fontId="20" fillId="36" borderId="45" xfId="0" applyFont="1" applyFill="1" applyBorder="1" applyAlignment="1">
      <alignment horizontal="center" vertical="center"/>
    </xf>
    <xf numFmtId="0" fontId="20" fillId="36" borderId="45" xfId="0" applyFont="1" applyFill="1" applyBorder="1" applyAlignment="1">
      <alignment horizontal="left" vertical="center"/>
    </xf>
    <xf numFmtId="0" fontId="21" fillId="36" borderId="46" xfId="0" applyFont="1" applyFill="1" applyBorder="1" applyAlignment="1">
      <alignment horizontal="justify" vertical="center"/>
    </xf>
    <xf numFmtId="0" fontId="28" fillId="36" borderId="47" xfId="0" applyFont="1" applyFill="1" applyBorder="1" applyAlignment="1">
      <alignment horizontal="justify" vertical="center" wrapText="1"/>
    </xf>
    <xf numFmtId="0" fontId="29" fillId="36" borderId="0" xfId="0" applyFont="1" applyFill="1" applyAlignment="1">
      <alignment wrapText="1"/>
    </xf>
    <xf numFmtId="0" fontId="27" fillId="36" borderId="48" xfId="0" applyFont="1" applyFill="1" applyBorder="1" applyAlignment="1">
      <alignment horizontal="left" vertical="center"/>
    </xf>
    <xf numFmtId="0" fontId="27" fillId="36" borderId="10" xfId="0" applyFont="1" applyFill="1" applyBorder="1" applyAlignment="1">
      <alignment horizontal="left" vertical="center"/>
    </xf>
    <xf numFmtId="0" fontId="29" fillId="36" borderId="10" xfId="0" applyFont="1" applyFill="1" applyBorder="1" applyAlignment="1">
      <alignment wrapText="1"/>
    </xf>
    <xf numFmtId="0" fontId="29" fillId="36" borderId="20" xfId="0" applyFont="1" applyFill="1" applyBorder="1" applyAlignment="1">
      <alignment wrapText="1"/>
    </xf>
    <xf numFmtId="0" fontId="20" fillId="0" borderId="49" xfId="0" applyFont="1" applyBorder="1" applyAlignment="1">
      <alignment horizontal="center" vertical="center"/>
    </xf>
    <xf numFmtId="0" fontId="20" fillId="0" borderId="13" xfId="0" applyFont="1" applyBorder="1" applyAlignment="1">
      <alignment horizontal="center" vertical="center"/>
    </xf>
    <xf numFmtId="0" fontId="28" fillId="35" borderId="13" xfId="0" applyFont="1" applyFill="1" applyBorder="1" applyAlignment="1">
      <alignment horizontal="left" vertical="center"/>
    </xf>
    <xf numFmtId="0" fontId="28" fillId="35" borderId="13" xfId="0" applyFont="1" applyFill="1" applyBorder="1" applyAlignment="1">
      <alignment horizontal="left" vertical="center" wrapText="1"/>
    </xf>
    <xf numFmtId="0" fontId="21" fillId="0" borderId="13" xfId="0" applyFont="1" applyBorder="1" applyAlignment="1">
      <alignment horizontal="left" vertical="center" wrapText="1"/>
    </xf>
    <xf numFmtId="0" fontId="20" fillId="0" borderId="41" xfId="0" applyFont="1" applyBorder="1" applyAlignment="1">
      <alignment horizontal="center" vertical="center"/>
    </xf>
    <xf numFmtId="0" fontId="22" fillId="37" borderId="50" xfId="0" applyFont="1" applyFill="1" applyBorder="1" applyAlignment="1">
      <alignment horizontal="center" vertical="center" wrapText="1"/>
    </xf>
    <xf numFmtId="0" fontId="20" fillId="0" borderId="25" xfId="0" applyFont="1" applyBorder="1" applyAlignment="1">
      <alignment horizontal="center" vertical="center"/>
    </xf>
    <xf numFmtId="0" fontId="20" fillId="0" borderId="26" xfId="0" applyFont="1" applyBorder="1" applyAlignment="1">
      <alignment vertical="center"/>
    </xf>
    <xf numFmtId="0" fontId="20" fillId="0" borderId="27" xfId="0" applyFont="1" applyBorder="1" applyAlignment="1">
      <alignment horizontal="center" vertical="center"/>
    </xf>
    <xf numFmtId="0" fontId="20" fillId="0" borderId="13" xfId="0" applyFont="1" applyBorder="1" applyAlignment="1">
      <alignment vertical="center" wrapText="1"/>
    </xf>
    <xf numFmtId="0" fontId="23" fillId="0" borderId="13" xfId="0" applyFont="1" applyBorder="1"/>
    <xf numFmtId="0" fontId="23" fillId="0" borderId="13" xfId="0" applyFont="1" applyBorder="1" applyAlignment="1">
      <alignment vertical="center" wrapText="1"/>
    </xf>
    <xf numFmtId="0" fontId="23" fillId="0" borderId="16" xfId="0" applyFont="1" applyBorder="1"/>
    <xf numFmtId="0" fontId="31" fillId="36" borderId="42" xfId="0" applyFont="1" applyFill="1" applyBorder="1" applyAlignment="1">
      <alignment vertical="center" wrapText="1"/>
    </xf>
    <xf numFmtId="0" fontId="21" fillId="36" borderId="13" xfId="0" applyFont="1" applyFill="1" applyBorder="1" applyAlignment="1">
      <alignment horizontal="justify" vertical="center"/>
    </xf>
    <xf numFmtId="0" fontId="31" fillId="36" borderId="41" xfId="0" applyFont="1" applyFill="1" applyBorder="1" applyAlignment="1">
      <alignment vertical="center"/>
    </xf>
    <xf numFmtId="0" fontId="23" fillId="0" borderId="26" xfId="0" applyFont="1" applyBorder="1"/>
    <xf numFmtId="0" fontId="23" fillId="0" borderId="26" xfId="0" applyFont="1" applyBorder="1" applyAlignment="1">
      <alignment vertical="center"/>
    </xf>
    <xf numFmtId="0" fontId="23" fillId="0" borderId="21" xfId="0" applyFont="1" applyBorder="1" applyAlignment="1">
      <alignment vertical="center"/>
    </xf>
    <xf numFmtId="0" fontId="23" fillId="36" borderId="27" xfId="0" applyFont="1" applyFill="1" applyBorder="1"/>
    <xf numFmtId="0" fontId="23" fillId="36" borderId="24" xfId="0" applyFont="1" applyFill="1" applyBorder="1"/>
    <xf numFmtId="0" fontId="23" fillId="0" borderId="29" xfId="0" applyFont="1" applyBorder="1"/>
    <xf numFmtId="0" fontId="23" fillId="36" borderId="25" xfId="0" applyFont="1" applyFill="1" applyBorder="1"/>
    <xf numFmtId="0" fontId="23" fillId="36" borderId="19" xfId="0" applyFont="1" applyFill="1" applyBorder="1"/>
    <xf numFmtId="0" fontId="23" fillId="0" borderId="51" xfId="0" applyFont="1" applyBorder="1"/>
    <xf numFmtId="0" fontId="23" fillId="0" borderId="38" xfId="0" applyFont="1" applyBorder="1"/>
    <xf numFmtId="0" fontId="23" fillId="0" borderId="39" xfId="0" applyFont="1" applyBorder="1"/>
    <xf numFmtId="0" fontId="20" fillId="0" borderId="51" xfId="0" applyFont="1" applyBorder="1" applyAlignment="1">
      <alignment horizontal="center" vertical="center"/>
    </xf>
    <xf numFmtId="0" fontId="20" fillId="0" borderId="52" xfId="0" applyFont="1" applyBorder="1"/>
    <xf numFmtId="0" fontId="20" fillId="0" borderId="49" xfId="0" applyFont="1" applyBorder="1"/>
    <xf numFmtId="0" fontId="26" fillId="0" borderId="49" xfId="0" applyFont="1" applyBorder="1" applyAlignment="1">
      <alignment vertical="center"/>
    </xf>
    <xf numFmtId="9" fontId="25" fillId="35" borderId="37" xfId="0" applyNumberFormat="1" applyFont="1" applyFill="1" applyBorder="1" applyAlignment="1">
      <alignment horizontal="center" vertical="center"/>
    </xf>
    <xf numFmtId="9" fontId="25" fillId="0" borderId="52" xfId="0" applyNumberFormat="1" applyFont="1" applyBorder="1" applyAlignment="1">
      <alignment horizontal="center" vertical="center"/>
    </xf>
    <xf numFmtId="0" fontId="20" fillId="0" borderId="37" xfId="0" applyFont="1" applyBorder="1"/>
    <xf numFmtId="0" fontId="24" fillId="34" borderId="30" xfId="0" applyFont="1" applyFill="1" applyBorder="1" applyAlignment="1">
      <alignment horizontal="center" vertical="center"/>
    </xf>
    <xf numFmtId="0" fontId="22" fillId="34" borderId="53" xfId="0" applyFont="1" applyFill="1" applyBorder="1" applyAlignment="1">
      <alignment horizontal="left" vertical="center"/>
    </xf>
    <xf numFmtId="0" fontId="19" fillId="34" borderId="54" xfId="0" applyFont="1" applyFill="1" applyBorder="1" applyAlignment="1">
      <alignment horizontal="center" vertical="center" wrapText="1"/>
    </xf>
    <xf numFmtId="0" fontId="19" fillId="33" borderId="33" xfId="0" applyFont="1" applyFill="1" applyBorder="1" applyAlignment="1">
      <alignment horizontal="left" vertical="center"/>
    </xf>
    <xf numFmtId="0" fontId="19" fillId="33" borderId="34" xfId="0" applyFont="1" applyFill="1" applyBorder="1" applyAlignment="1">
      <alignment horizontal="left" vertical="center"/>
    </xf>
    <xf numFmtId="0" fontId="19" fillId="33" borderId="40" xfId="0" applyFont="1" applyFill="1" applyBorder="1" applyAlignment="1">
      <alignment horizontal="left" vertical="center"/>
    </xf>
    <xf numFmtId="14" fontId="19" fillId="35" borderId="25" xfId="0" applyNumberFormat="1" applyFont="1" applyFill="1" applyBorder="1" applyAlignment="1">
      <alignment horizontal="center" vertical="center"/>
    </xf>
    <xf numFmtId="14" fontId="19" fillId="35" borderId="26" xfId="0" applyNumberFormat="1" applyFont="1" applyFill="1" applyBorder="1" applyAlignment="1">
      <alignment horizontal="center" vertical="center"/>
    </xf>
    <xf numFmtId="14" fontId="19" fillId="35" borderId="27" xfId="0" applyNumberFormat="1" applyFont="1" applyFill="1" applyBorder="1" applyAlignment="1">
      <alignment horizontal="center" vertical="center"/>
    </xf>
    <xf numFmtId="14" fontId="19" fillId="35" borderId="50" xfId="0" applyNumberFormat="1" applyFont="1" applyFill="1" applyBorder="1" applyAlignment="1">
      <alignment horizontal="center" vertical="center"/>
    </xf>
    <xf numFmtId="14" fontId="19" fillId="35" borderId="29" xfId="0" applyNumberFormat="1" applyFont="1" applyFill="1" applyBorder="1" applyAlignment="1">
      <alignment horizontal="center" vertical="center"/>
    </xf>
    <xf numFmtId="0" fontId="19" fillId="33" borderId="13" xfId="0" applyFont="1" applyFill="1" applyBorder="1" applyAlignment="1">
      <alignment horizontal="left" vertical="center"/>
    </xf>
    <xf numFmtId="0" fontId="19" fillId="33" borderId="16" xfId="0" applyFont="1" applyFill="1" applyBorder="1" applyAlignment="1">
      <alignment horizontal="left" vertical="center"/>
    </xf>
    <xf numFmtId="14" fontId="19" fillId="35" borderId="50" xfId="0" applyNumberFormat="1" applyFont="1" applyFill="1" applyBorder="1" applyAlignment="1">
      <alignment horizontal="center" vertical="center" wrapText="1"/>
    </xf>
    <xf numFmtId="0" fontId="26" fillId="0" borderId="39" xfId="0" applyFont="1" applyBorder="1" applyAlignment="1">
      <alignment vertical="center"/>
    </xf>
    <xf numFmtId="9" fontId="25" fillId="35" borderId="49" xfId="0" applyNumberFormat="1" applyFont="1" applyFill="1" applyBorder="1" applyAlignment="1">
      <alignment horizontal="center" vertical="center"/>
    </xf>
    <xf numFmtId="0" fontId="19" fillId="34" borderId="30" xfId="0" applyFont="1" applyFill="1" applyBorder="1" applyAlignment="1">
      <alignment horizontal="left" vertical="center"/>
    </xf>
    <xf numFmtId="0" fontId="19" fillId="34" borderId="53" xfId="0" applyFont="1" applyFill="1" applyBorder="1" applyAlignment="1">
      <alignment horizontal="center" vertical="center" wrapText="1"/>
    </xf>
    <xf numFmtId="0" fontId="21" fillId="35" borderId="21" xfId="0" applyFont="1" applyFill="1" applyBorder="1" applyAlignment="1">
      <alignment horizontal="left" vertical="center" wrapText="1"/>
    </xf>
    <xf numFmtId="0" fontId="32" fillId="0" borderId="0" xfId="0" applyFont="1" applyAlignment="1">
      <alignment horizontal="center"/>
    </xf>
    <xf numFmtId="0" fontId="16" fillId="0" borderId="0" xfId="0" applyFont="1" applyAlignment="1">
      <alignment horizontal="center" vertical="center"/>
    </xf>
    <xf numFmtId="0" fontId="24" fillId="33" borderId="10" xfId="0" applyFont="1" applyFill="1" applyBorder="1"/>
    <xf numFmtId="0" fontId="33" fillId="36" borderId="10" xfId="0" applyFont="1" applyFill="1" applyBorder="1" applyAlignment="1">
      <alignment horizontal="center" vertical="center"/>
    </xf>
    <xf numFmtId="0" fontId="34" fillId="36" borderId="10" xfId="0" applyFont="1" applyFill="1" applyBorder="1" applyAlignment="1">
      <alignment horizontal="center" vertical="center"/>
    </xf>
    <xf numFmtId="0" fontId="24" fillId="36" borderId="10" xfId="0" applyFont="1" applyFill="1" applyBorder="1" applyAlignment="1">
      <alignment horizontal="center" vertical="center"/>
    </xf>
    <xf numFmtId="10" fontId="33" fillId="36" borderId="10" xfId="43" applyNumberFormat="1" applyFont="1" applyFill="1" applyBorder="1" applyAlignment="1">
      <alignment horizontal="center" vertical="center"/>
    </xf>
    <xf numFmtId="10" fontId="24" fillId="36" borderId="10" xfId="43" applyNumberFormat="1" applyFont="1" applyFill="1" applyBorder="1" applyAlignment="1">
      <alignment horizontal="center" vertical="center"/>
    </xf>
    <xf numFmtId="10" fontId="33" fillId="33" borderId="10" xfId="43" applyNumberFormat="1" applyFont="1" applyFill="1" applyBorder="1" applyAlignment="1">
      <alignment horizontal="center" vertical="center"/>
    </xf>
    <xf numFmtId="10" fontId="24" fillId="33" borderId="10" xfId="43" applyNumberFormat="1" applyFont="1" applyFill="1" applyBorder="1" applyAlignment="1">
      <alignment horizontal="center" vertical="center"/>
    </xf>
    <xf numFmtId="0" fontId="24" fillId="33" borderId="10" xfId="0" applyFont="1" applyFill="1" applyBorder="1" applyAlignment="1">
      <alignment horizontal="center"/>
    </xf>
    <xf numFmtId="0" fontId="35" fillId="33" borderId="10" xfId="0" applyFont="1" applyFill="1" applyBorder="1" applyAlignment="1">
      <alignment horizontal="center"/>
    </xf>
    <xf numFmtId="0" fontId="27" fillId="36" borderId="30" xfId="0" applyFont="1" applyFill="1" applyBorder="1" applyAlignment="1">
      <alignment horizontal="left" vertical="center"/>
    </xf>
    <xf numFmtId="0" fontId="23" fillId="36" borderId="21" xfId="0" applyFont="1" applyFill="1" applyBorder="1" applyAlignment="1">
      <alignment vertical="center" wrapText="1"/>
    </xf>
    <xf numFmtId="9" fontId="20" fillId="0" borderId="17" xfId="43" applyFont="1" applyBorder="1" applyAlignment="1">
      <alignment horizontal="center" vertical="center"/>
    </xf>
    <xf numFmtId="0" fontId="28" fillId="35" borderId="13" xfId="0" applyFont="1" applyFill="1" applyBorder="1" applyAlignment="1">
      <alignment horizontal="justify" vertical="center" wrapText="1"/>
    </xf>
    <xf numFmtId="14" fontId="19" fillId="35" borderId="25" xfId="0" applyNumberFormat="1" applyFont="1" applyFill="1" applyBorder="1" applyAlignment="1">
      <alignment horizontal="center" vertical="center" wrapText="1"/>
    </xf>
    <xf numFmtId="0" fontId="20" fillId="35" borderId="13" xfId="0" applyFont="1" applyFill="1" applyBorder="1" applyAlignment="1">
      <alignment horizontal="justify" vertical="center" wrapText="1"/>
    </xf>
    <xf numFmtId="0" fontId="29" fillId="36" borderId="15" xfId="0" applyFont="1" applyFill="1" applyBorder="1" applyAlignment="1">
      <alignment vertical="center" wrapText="1"/>
    </xf>
    <xf numFmtId="0" fontId="20" fillId="0" borderId="42" xfId="0" applyFont="1" applyBorder="1" applyAlignment="1">
      <alignment horizontal="center" vertical="center"/>
    </xf>
    <xf numFmtId="0" fontId="28" fillId="35" borderId="26" xfId="0" applyFont="1" applyFill="1" applyBorder="1" applyAlignment="1">
      <alignment horizontal="left" vertical="center"/>
    </xf>
    <xf numFmtId="0" fontId="19" fillId="34" borderId="53" xfId="0" applyFont="1" applyFill="1" applyBorder="1" applyAlignment="1">
      <alignment horizontal="left" vertical="center"/>
    </xf>
    <xf numFmtId="0" fontId="28" fillId="35" borderId="26" xfId="0" applyFont="1" applyFill="1" applyBorder="1" applyAlignment="1">
      <alignment horizontal="left" vertical="center" wrapText="1"/>
    </xf>
    <xf numFmtId="0" fontId="22" fillId="34" borderId="15" xfId="0" applyFont="1" applyFill="1" applyBorder="1" applyAlignment="1">
      <alignment horizontal="left" vertical="center"/>
    </xf>
    <xf numFmtId="0" fontId="20" fillId="36" borderId="32" xfId="0" applyFont="1" applyFill="1" applyBorder="1" applyAlignment="1">
      <alignment horizontal="center" vertical="center"/>
    </xf>
    <xf numFmtId="0" fontId="20" fillId="0" borderId="26" xfId="0" applyFont="1" applyBorder="1" applyAlignment="1">
      <alignment horizontal="left" vertical="center" wrapText="1"/>
    </xf>
    <xf numFmtId="0" fontId="20" fillId="0" borderId="18" xfId="0" applyFont="1" applyBorder="1" applyAlignment="1">
      <alignment horizontal="center" vertical="center"/>
    </xf>
    <xf numFmtId="0" fontId="28" fillId="0" borderId="26" xfId="0" applyFont="1" applyBorder="1" applyAlignment="1">
      <alignment horizontal="left" vertical="center" wrapText="1"/>
    </xf>
    <xf numFmtId="0" fontId="20" fillId="36" borderId="55" xfId="0" applyFont="1" applyFill="1" applyBorder="1" applyAlignment="1">
      <alignment horizontal="left" vertical="center"/>
    </xf>
    <xf numFmtId="0" fontId="0" fillId="0" borderId="55" xfId="0" applyBorder="1"/>
  </cellXfs>
  <cellStyles count="44">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rmale 3" xfId="42" xr:uid="{00000000-0005-0000-0000-00001E000000}"/>
    <cellStyle name="Nota" xfId="15" builtinId="10" customBuiltin="1"/>
    <cellStyle name="Output" xfId="10" builtinId="21" customBuiltin="1"/>
    <cellStyle name="Percentuale" xfId="43" builtinId="5"/>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tabSelected="1" zoomScale="70" zoomScaleNormal="70" workbookViewId="0">
      <pane ySplit="13" topLeftCell="A14" activePane="bottomLeft" state="frozen"/>
      <selection activeCell="I9" sqref="I9"/>
      <selection pane="bottomLeft" activeCell="C11" sqref="C11"/>
    </sheetView>
  </sheetViews>
  <sheetFormatPr defaultColWidth="38" defaultRowHeight="13.5" x14ac:dyDescent="0.25"/>
  <cols>
    <col min="1" max="1" width="36.42578125" style="6" customWidth="1"/>
    <col min="2" max="2" width="31.7109375" style="6" customWidth="1"/>
    <col min="3" max="3" width="24.28515625" style="6" bestFit="1" customWidth="1"/>
    <col min="4" max="4" width="24.140625" style="6" bestFit="1" customWidth="1"/>
    <col min="5" max="5" width="61.5703125" style="6" bestFit="1" customWidth="1"/>
    <col min="6" max="6" width="64" style="9" bestFit="1" customWidth="1"/>
    <col min="7" max="7" width="30.85546875" style="6" customWidth="1"/>
    <col min="8" max="8" width="21" style="6" customWidth="1"/>
    <col min="9" max="9" width="25" style="6" customWidth="1"/>
    <col min="10" max="10" width="50.7109375" style="6" customWidth="1"/>
    <col min="11" max="11" width="68.42578125" style="6" customWidth="1"/>
    <col min="12" max="14" width="38" style="6"/>
    <col min="15" max="15" width="46.28515625" style="6" customWidth="1"/>
    <col min="16" max="16" width="75.28515625" style="6" bestFit="1" customWidth="1"/>
    <col min="17" max="16384" width="38" style="6"/>
  </cols>
  <sheetData>
    <row r="1" spans="1:16" ht="36" customHeight="1" x14ac:dyDescent="0.25">
      <c r="A1" s="1" t="s">
        <v>2</v>
      </c>
      <c r="B1" s="15" t="s">
        <v>48</v>
      </c>
    </row>
    <row r="2" spans="1:16" ht="16.5" customHeight="1" x14ac:dyDescent="0.25">
      <c r="A2" s="1" t="s">
        <v>3</v>
      </c>
      <c r="B2" s="16">
        <v>45474</v>
      </c>
    </row>
    <row r="3" spans="1:16" ht="18" customHeight="1" x14ac:dyDescent="0.25">
      <c r="A3" s="1" t="s">
        <v>4</v>
      </c>
      <c r="B3" s="16" t="s">
        <v>5</v>
      </c>
    </row>
    <row r="4" spans="1:16" ht="18" customHeight="1" thickBot="1" x14ac:dyDescent="0.3">
      <c r="A4" s="1" t="s">
        <v>44</v>
      </c>
      <c r="B4" s="17" t="s">
        <v>45</v>
      </c>
    </row>
    <row r="5" spans="1:16" ht="26.25" customHeight="1" x14ac:dyDescent="0.25">
      <c r="A5" s="156" t="s">
        <v>80</v>
      </c>
      <c r="B5" s="158" t="s">
        <v>81</v>
      </c>
    </row>
    <row r="6" spans="1:16" ht="18" customHeight="1" x14ac:dyDescent="0.25">
      <c r="A6" s="156" t="s">
        <v>3</v>
      </c>
      <c r="B6" s="155">
        <v>45533</v>
      </c>
    </row>
    <row r="7" spans="1:16" ht="18" customHeight="1" x14ac:dyDescent="0.25">
      <c r="A7" s="156" t="s">
        <v>4</v>
      </c>
      <c r="B7" s="155" t="s">
        <v>82</v>
      </c>
    </row>
    <row r="8" spans="1:16" ht="18" customHeight="1" thickBot="1" x14ac:dyDescent="0.3">
      <c r="A8" s="157" t="s">
        <v>44</v>
      </c>
      <c r="B8" s="153" t="s">
        <v>45</v>
      </c>
    </row>
    <row r="9" spans="1:16" ht="46.9" customHeight="1" x14ac:dyDescent="0.25">
      <c r="A9" s="148" t="s">
        <v>107</v>
      </c>
      <c r="B9" s="180" t="s">
        <v>123</v>
      </c>
    </row>
    <row r="10" spans="1:16" ht="18" customHeight="1" x14ac:dyDescent="0.25">
      <c r="A10" s="149" t="s">
        <v>3</v>
      </c>
      <c r="B10" s="152">
        <v>45719</v>
      </c>
    </row>
    <row r="11" spans="1:16" ht="18" customHeight="1" x14ac:dyDescent="0.25">
      <c r="A11" s="149" t="s">
        <v>4</v>
      </c>
      <c r="B11" s="152" t="s">
        <v>5</v>
      </c>
    </row>
    <row r="12" spans="1:16" ht="18" customHeight="1" thickBot="1" x14ac:dyDescent="0.3">
      <c r="A12" s="150" t="s">
        <v>44</v>
      </c>
      <c r="B12" s="153" t="s">
        <v>45</v>
      </c>
    </row>
    <row r="13" spans="1:16" ht="43.5" customHeight="1" thickBot="1" x14ac:dyDescent="0.3">
      <c r="A13" s="161" t="s">
        <v>0</v>
      </c>
      <c r="B13" s="162" t="s">
        <v>49</v>
      </c>
      <c r="C13" s="41" t="s">
        <v>64</v>
      </c>
      <c r="D13" s="42" t="s">
        <v>65</v>
      </c>
      <c r="E13" s="43" t="s">
        <v>66</v>
      </c>
      <c r="F13" s="44" t="s">
        <v>43</v>
      </c>
      <c r="G13" s="50" t="s">
        <v>62</v>
      </c>
      <c r="H13" s="41" t="s">
        <v>88</v>
      </c>
      <c r="I13" s="42" t="s">
        <v>89</v>
      </c>
      <c r="J13" s="43" t="s">
        <v>90</v>
      </c>
      <c r="K13" s="44" t="s">
        <v>91</v>
      </c>
      <c r="L13" s="116" t="s">
        <v>102</v>
      </c>
      <c r="M13" s="41" t="s">
        <v>103</v>
      </c>
      <c r="N13" s="42" t="s">
        <v>104</v>
      </c>
      <c r="O13" s="185" t="s">
        <v>105</v>
      </c>
      <c r="P13" s="187" t="s">
        <v>106</v>
      </c>
    </row>
    <row r="14" spans="1:16" ht="23.25" customHeight="1" x14ac:dyDescent="0.25">
      <c r="A14" s="159" t="s">
        <v>7</v>
      </c>
      <c r="B14" s="160">
        <v>1</v>
      </c>
      <c r="C14" s="45">
        <v>1</v>
      </c>
      <c r="D14" s="46" t="s">
        <v>1</v>
      </c>
      <c r="E14" s="47"/>
      <c r="F14" s="48"/>
      <c r="G14" s="49"/>
      <c r="H14" s="56">
        <v>1</v>
      </c>
      <c r="I14" s="40" t="s">
        <v>1</v>
      </c>
      <c r="J14" s="40"/>
      <c r="K14" s="110"/>
      <c r="L14" s="117"/>
      <c r="M14" s="178">
        <v>1</v>
      </c>
      <c r="N14" s="190" t="s">
        <v>1</v>
      </c>
      <c r="O14" s="183"/>
      <c r="P14" s="117"/>
    </row>
    <row r="15" spans="1:16" ht="23.25" customHeight="1" x14ac:dyDescent="0.25">
      <c r="A15" s="51" t="s">
        <v>8</v>
      </c>
      <c r="B15" s="28">
        <v>1</v>
      </c>
      <c r="C15" s="29">
        <v>1</v>
      </c>
      <c r="D15" s="12" t="s">
        <v>1</v>
      </c>
      <c r="E15" s="18"/>
      <c r="F15" s="30"/>
      <c r="G15" s="37"/>
      <c r="H15" s="57">
        <v>1</v>
      </c>
      <c r="I15" s="22" t="s">
        <v>1</v>
      </c>
      <c r="J15" s="22"/>
      <c r="K15" s="111"/>
      <c r="L15" s="94"/>
      <c r="M15" s="57">
        <v>1</v>
      </c>
      <c r="N15" s="22" t="s">
        <v>1</v>
      </c>
      <c r="O15" s="111"/>
      <c r="P15" s="94"/>
    </row>
    <row r="16" spans="1:16" ht="23.25" customHeight="1" x14ac:dyDescent="0.25">
      <c r="A16" s="51" t="s">
        <v>9</v>
      </c>
      <c r="B16" s="28">
        <v>1</v>
      </c>
      <c r="C16" s="29">
        <v>1</v>
      </c>
      <c r="D16" s="12" t="s">
        <v>1</v>
      </c>
      <c r="E16" s="18"/>
      <c r="F16" s="30"/>
      <c r="G16" s="37"/>
      <c r="H16" s="57">
        <v>1</v>
      </c>
      <c r="I16" s="22" t="s">
        <v>1</v>
      </c>
      <c r="J16" s="22"/>
      <c r="K16" s="111"/>
      <c r="L16" s="94"/>
      <c r="M16" s="57">
        <v>1</v>
      </c>
      <c r="N16" s="22" t="s">
        <v>1</v>
      </c>
      <c r="O16" s="111"/>
      <c r="P16" s="94"/>
    </row>
    <row r="17" spans="1:16" ht="80.45" customHeight="1" x14ac:dyDescent="0.25">
      <c r="A17" s="51" t="s">
        <v>10</v>
      </c>
      <c r="B17" s="28">
        <v>1</v>
      </c>
      <c r="C17" s="29">
        <v>1</v>
      </c>
      <c r="D17" s="12" t="s">
        <v>1</v>
      </c>
      <c r="E17" s="13" t="s">
        <v>51</v>
      </c>
      <c r="F17" s="30" t="s">
        <v>50</v>
      </c>
      <c r="G17" s="37"/>
      <c r="H17" s="57">
        <v>1</v>
      </c>
      <c r="I17" s="22" t="s">
        <v>1</v>
      </c>
      <c r="J17" s="13" t="s">
        <v>51</v>
      </c>
      <c r="K17" s="112" t="s">
        <v>50</v>
      </c>
      <c r="L17" s="94"/>
      <c r="M17" s="57">
        <v>1</v>
      </c>
      <c r="N17" s="22" t="s">
        <v>1</v>
      </c>
      <c r="O17" s="181" t="s">
        <v>51</v>
      </c>
      <c r="P17" s="186" t="s">
        <v>50</v>
      </c>
    </row>
    <row r="18" spans="1:16" ht="23.25" customHeight="1" x14ac:dyDescent="0.25">
      <c r="A18" s="51" t="s">
        <v>11</v>
      </c>
      <c r="B18" s="28">
        <v>1</v>
      </c>
      <c r="C18" s="29">
        <v>1</v>
      </c>
      <c r="D18" s="12" t="s">
        <v>1</v>
      </c>
      <c r="E18" s="14"/>
      <c r="F18" s="30"/>
      <c r="G18" s="37"/>
      <c r="H18" s="57">
        <v>1</v>
      </c>
      <c r="I18" s="22" t="s">
        <v>1</v>
      </c>
      <c r="J18" s="22"/>
      <c r="K18" s="111"/>
      <c r="L18" s="94"/>
      <c r="M18" s="57">
        <v>1</v>
      </c>
      <c r="N18" s="22" t="s">
        <v>1</v>
      </c>
      <c r="O18" s="111"/>
      <c r="P18" s="94"/>
    </row>
    <row r="19" spans="1:16" ht="23.25" customHeight="1" x14ac:dyDescent="0.25">
      <c r="A19" s="51" t="s">
        <v>12</v>
      </c>
      <c r="B19" s="28">
        <v>1</v>
      </c>
      <c r="C19" s="29">
        <v>1</v>
      </c>
      <c r="D19" s="12" t="s">
        <v>1</v>
      </c>
      <c r="E19" s="14"/>
      <c r="F19" s="30"/>
      <c r="G19" s="37"/>
      <c r="H19" s="57">
        <v>1</v>
      </c>
      <c r="I19" s="22" t="s">
        <v>1</v>
      </c>
      <c r="J19" s="22"/>
      <c r="K19" s="111"/>
      <c r="L19" s="94"/>
      <c r="M19" s="57">
        <v>1</v>
      </c>
      <c r="N19" s="22" t="s">
        <v>1</v>
      </c>
      <c r="O19" s="111"/>
      <c r="P19" s="94"/>
    </row>
    <row r="20" spans="1:16" ht="23.25" customHeight="1" x14ac:dyDescent="0.25">
      <c r="A20" s="51" t="s">
        <v>13</v>
      </c>
      <c r="B20" s="28">
        <v>1</v>
      </c>
      <c r="C20" s="29">
        <v>1</v>
      </c>
      <c r="D20" s="12" t="s">
        <v>1</v>
      </c>
      <c r="E20" s="14"/>
      <c r="F20" s="30"/>
      <c r="G20" s="37"/>
      <c r="H20" s="57">
        <v>1</v>
      </c>
      <c r="I20" s="22" t="s">
        <v>1</v>
      </c>
      <c r="J20" s="22"/>
      <c r="K20" s="111"/>
      <c r="L20" s="94"/>
      <c r="M20" s="57">
        <v>1</v>
      </c>
      <c r="N20" s="22" t="s">
        <v>1</v>
      </c>
      <c r="O20" s="111"/>
      <c r="P20" s="94"/>
    </row>
    <row r="21" spans="1:16" ht="23.25" customHeight="1" x14ac:dyDescent="0.25">
      <c r="A21" s="51" t="s">
        <v>14</v>
      </c>
      <c r="B21" s="28">
        <v>1</v>
      </c>
      <c r="C21" s="29">
        <v>1</v>
      </c>
      <c r="D21" s="12" t="s">
        <v>1</v>
      </c>
      <c r="E21" s="14"/>
      <c r="F21" s="30"/>
      <c r="G21" s="37"/>
      <c r="H21" s="57">
        <v>1</v>
      </c>
      <c r="I21" s="22" t="s">
        <v>1</v>
      </c>
      <c r="J21" s="22"/>
      <c r="K21" s="111"/>
      <c r="L21" s="94"/>
      <c r="M21" s="57">
        <v>1</v>
      </c>
      <c r="N21" s="22" t="s">
        <v>1</v>
      </c>
      <c r="O21" s="111"/>
      <c r="P21" s="94"/>
    </row>
    <row r="22" spans="1:16" ht="23.25" customHeight="1" x14ac:dyDescent="0.25">
      <c r="A22" s="51" t="s">
        <v>15</v>
      </c>
      <c r="B22" s="28">
        <v>1</v>
      </c>
      <c r="C22" s="29">
        <v>1</v>
      </c>
      <c r="D22" s="12" t="s">
        <v>1</v>
      </c>
      <c r="E22" s="14"/>
      <c r="F22" s="30"/>
      <c r="G22" s="37"/>
      <c r="H22" s="57">
        <v>1</v>
      </c>
      <c r="I22" s="22" t="s">
        <v>1</v>
      </c>
      <c r="J22" s="22"/>
      <c r="K22" s="111"/>
      <c r="L22" s="94"/>
      <c r="M22" s="57">
        <v>1</v>
      </c>
      <c r="N22" s="22" t="s">
        <v>1</v>
      </c>
      <c r="O22" s="111"/>
      <c r="P22" s="94"/>
    </row>
    <row r="23" spans="1:16" ht="23.25" customHeight="1" x14ac:dyDescent="0.25">
      <c r="A23" s="51" t="s">
        <v>16</v>
      </c>
      <c r="B23" s="28">
        <v>1</v>
      </c>
      <c r="C23" s="29">
        <v>1</v>
      </c>
      <c r="D23" s="12" t="s">
        <v>1</v>
      </c>
      <c r="E23" s="14"/>
      <c r="F23" s="30"/>
      <c r="G23" s="37"/>
      <c r="H23" s="57">
        <v>1</v>
      </c>
      <c r="I23" s="22" t="s">
        <v>1</v>
      </c>
      <c r="J23" s="22"/>
      <c r="K23" s="111"/>
      <c r="L23" s="94"/>
      <c r="M23" s="57">
        <v>1</v>
      </c>
      <c r="N23" s="22" t="s">
        <v>1</v>
      </c>
      <c r="O23" s="111"/>
      <c r="P23" s="94"/>
    </row>
    <row r="24" spans="1:16" ht="203.45" customHeight="1" x14ac:dyDescent="0.25">
      <c r="A24" s="51" t="s">
        <v>17</v>
      </c>
      <c r="B24" s="28">
        <v>1</v>
      </c>
      <c r="C24" s="29">
        <v>1</v>
      </c>
      <c r="D24" s="12" t="s">
        <v>1</v>
      </c>
      <c r="E24" s="13" t="s">
        <v>52</v>
      </c>
      <c r="F24" s="31" t="s">
        <v>56</v>
      </c>
      <c r="G24" s="37"/>
      <c r="H24" s="57">
        <v>1</v>
      </c>
      <c r="I24" s="22" t="s">
        <v>1</v>
      </c>
      <c r="J24" s="13" t="s">
        <v>52</v>
      </c>
      <c r="K24" s="113" t="s">
        <v>56</v>
      </c>
      <c r="L24" s="94"/>
      <c r="M24" s="57">
        <v>1</v>
      </c>
      <c r="N24" s="22" t="s">
        <v>1</v>
      </c>
      <c r="O24" s="181" t="s">
        <v>52</v>
      </c>
      <c r="P24" s="186" t="s">
        <v>56</v>
      </c>
    </row>
    <row r="25" spans="1:16" ht="27.75" customHeight="1" x14ac:dyDescent="0.25">
      <c r="A25" s="51" t="s">
        <v>18</v>
      </c>
      <c r="B25" s="28">
        <v>1</v>
      </c>
      <c r="C25" s="29">
        <v>1</v>
      </c>
      <c r="D25" s="12" t="s">
        <v>1</v>
      </c>
      <c r="E25" s="14"/>
      <c r="F25" s="30"/>
      <c r="G25" s="37"/>
      <c r="H25" s="57">
        <v>1</v>
      </c>
      <c r="I25" s="22" t="s">
        <v>1</v>
      </c>
      <c r="J25" s="22"/>
      <c r="K25" s="111"/>
      <c r="L25" s="94"/>
      <c r="M25" s="57">
        <v>1</v>
      </c>
      <c r="N25" s="22" t="s">
        <v>1</v>
      </c>
      <c r="O25" s="111"/>
      <c r="P25" s="94"/>
    </row>
    <row r="26" spans="1:16" ht="27.75" customHeight="1" x14ac:dyDescent="0.25">
      <c r="A26" s="51" t="s">
        <v>19</v>
      </c>
      <c r="B26" s="28">
        <v>1</v>
      </c>
      <c r="C26" s="29">
        <v>1</v>
      </c>
      <c r="D26" s="12" t="s">
        <v>1</v>
      </c>
      <c r="E26" s="14"/>
      <c r="F26" s="30"/>
      <c r="G26" s="37"/>
      <c r="H26" s="57">
        <v>1</v>
      </c>
      <c r="I26" s="22" t="s">
        <v>1</v>
      </c>
      <c r="J26" s="22"/>
      <c r="K26" s="111"/>
      <c r="L26" s="94"/>
      <c r="M26" s="57">
        <v>1</v>
      </c>
      <c r="N26" s="22" t="s">
        <v>1</v>
      </c>
      <c r="O26" s="111"/>
      <c r="P26" s="94"/>
    </row>
    <row r="27" spans="1:16" ht="27.75" customHeight="1" x14ac:dyDescent="0.25">
      <c r="A27" s="51" t="s">
        <v>20</v>
      </c>
      <c r="B27" s="28">
        <v>1</v>
      </c>
      <c r="C27" s="29">
        <v>1</v>
      </c>
      <c r="D27" s="12" t="s">
        <v>1</v>
      </c>
      <c r="E27" s="14"/>
      <c r="F27" s="30"/>
      <c r="G27" s="37"/>
      <c r="H27" s="57">
        <v>1</v>
      </c>
      <c r="I27" s="22" t="s">
        <v>1</v>
      </c>
      <c r="J27" s="22"/>
      <c r="K27" s="111"/>
      <c r="L27" s="94"/>
      <c r="M27" s="57">
        <v>1</v>
      </c>
      <c r="N27" s="22" t="s">
        <v>1</v>
      </c>
      <c r="O27" s="111"/>
      <c r="P27" s="94"/>
    </row>
    <row r="28" spans="1:16" ht="27.75" customHeight="1" x14ac:dyDescent="0.25">
      <c r="A28" s="51" t="s">
        <v>21</v>
      </c>
      <c r="B28" s="28">
        <v>1</v>
      </c>
      <c r="C28" s="29">
        <v>1</v>
      </c>
      <c r="D28" s="12" t="s">
        <v>1</v>
      </c>
      <c r="E28" s="14"/>
      <c r="F28" s="30"/>
      <c r="G28" s="37"/>
      <c r="H28" s="57">
        <v>1</v>
      </c>
      <c r="I28" s="22" t="s">
        <v>1</v>
      </c>
      <c r="J28" s="22"/>
      <c r="K28" s="111"/>
      <c r="L28" s="94"/>
      <c r="M28" s="57">
        <v>1</v>
      </c>
      <c r="N28" s="22" t="s">
        <v>1</v>
      </c>
      <c r="O28" s="111"/>
      <c r="P28" s="94"/>
    </row>
    <row r="29" spans="1:16" ht="27.75" customHeight="1" x14ac:dyDescent="0.25">
      <c r="A29" s="51" t="s">
        <v>22</v>
      </c>
      <c r="B29" s="28">
        <v>1</v>
      </c>
      <c r="C29" s="29">
        <v>1</v>
      </c>
      <c r="D29" s="12" t="s">
        <v>1</v>
      </c>
      <c r="E29" s="14"/>
      <c r="F29" s="30"/>
      <c r="G29" s="37"/>
      <c r="H29" s="57">
        <v>1</v>
      </c>
      <c r="I29" s="22" t="s">
        <v>1</v>
      </c>
      <c r="J29" s="22"/>
      <c r="K29" s="111"/>
      <c r="L29" s="94"/>
      <c r="M29" s="57">
        <v>1</v>
      </c>
      <c r="N29" s="22" t="s">
        <v>1</v>
      </c>
      <c r="O29" s="111"/>
      <c r="P29" s="94"/>
    </row>
    <row r="30" spans="1:16" ht="27.75" customHeight="1" x14ac:dyDescent="0.25">
      <c r="A30" s="51" t="s">
        <v>23</v>
      </c>
      <c r="B30" s="28">
        <v>1</v>
      </c>
      <c r="C30" s="29">
        <v>1</v>
      </c>
      <c r="D30" s="12" t="s">
        <v>1</v>
      </c>
      <c r="E30" s="14"/>
      <c r="F30" s="30"/>
      <c r="G30" s="37"/>
      <c r="H30" s="57">
        <v>1</v>
      </c>
      <c r="I30" s="22" t="s">
        <v>1</v>
      </c>
      <c r="J30" s="22"/>
      <c r="K30" s="111"/>
      <c r="L30" s="94"/>
      <c r="M30" s="57">
        <v>1</v>
      </c>
      <c r="N30" s="22" t="s">
        <v>1</v>
      </c>
      <c r="O30" s="111"/>
      <c r="P30" s="94"/>
    </row>
    <row r="31" spans="1:16" ht="81" customHeight="1" x14ac:dyDescent="0.25">
      <c r="A31" s="51" t="s">
        <v>24</v>
      </c>
      <c r="B31" s="28">
        <v>1</v>
      </c>
      <c r="C31" s="29">
        <v>1</v>
      </c>
      <c r="D31" s="20" t="s">
        <v>54</v>
      </c>
      <c r="E31" s="14"/>
      <c r="F31" s="163" t="s">
        <v>55</v>
      </c>
      <c r="G31" s="38" t="s">
        <v>83</v>
      </c>
      <c r="H31" s="57">
        <v>1</v>
      </c>
      <c r="I31" s="25" t="s">
        <v>54</v>
      </c>
      <c r="J31" s="22"/>
      <c r="K31" s="114" t="s">
        <v>92</v>
      </c>
      <c r="L31" s="191" t="s">
        <v>120</v>
      </c>
      <c r="M31" s="57">
        <v>1</v>
      </c>
      <c r="N31" s="22" t="s">
        <v>1</v>
      </c>
      <c r="O31" s="111"/>
      <c r="P31" s="189" t="s">
        <v>122</v>
      </c>
    </row>
    <row r="32" spans="1:16" ht="24" customHeight="1" x14ac:dyDescent="0.25">
      <c r="A32" s="51" t="s">
        <v>25</v>
      </c>
      <c r="B32" s="28">
        <v>1</v>
      </c>
      <c r="C32" s="29">
        <v>1</v>
      </c>
      <c r="D32" s="12" t="s">
        <v>1</v>
      </c>
      <c r="E32" s="14"/>
      <c r="F32" s="30"/>
      <c r="G32" s="37"/>
      <c r="H32" s="57">
        <v>1</v>
      </c>
      <c r="I32" s="12" t="s">
        <v>1</v>
      </c>
      <c r="J32" s="14"/>
      <c r="K32" s="112"/>
      <c r="L32" s="94"/>
      <c r="M32" s="57">
        <v>1</v>
      </c>
      <c r="N32" s="12" t="s">
        <v>1</v>
      </c>
      <c r="O32" s="111"/>
      <c r="P32" s="94"/>
    </row>
    <row r="33" spans="1:16" ht="36.75" customHeight="1" x14ac:dyDescent="0.25">
      <c r="A33" s="51" t="s">
        <v>26</v>
      </c>
      <c r="B33" s="28">
        <v>1</v>
      </c>
      <c r="C33" s="29">
        <v>1</v>
      </c>
      <c r="D33" s="12" t="s">
        <v>1</v>
      </c>
      <c r="E33" s="14"/>
      <c r="F33" s="30"/>
      <c r="G33" s="37"/>
      <c r="H33" s="57">
        <v>1</v>
      </c>
      <c r="I33" s="12" t="s">
        <v>1</v>
      </c>
      <c r="J33" s="14"/>
      <c r="K33" s="112"/>
      <c r="L33" s="94"/>
      <c r="M33" s="57">
        <v>1</v>
      </c>
      <c r="N33" s="12" t="s">
        <v>1</v>
      </c>
      <c r="O33" s="111"/>
      <c r="P33" s="94"/>
    </row>
    <row r="34" spans="1:16" ht="35.25" customHeight="1" x14ac:dyDescent="0.25">
      <c r="A34" s="51" t="s">
        <v>27</v>
      </c>
      <c r="B34" s="28">
        <v>1</v>
      </c>
      <c r="C34" s="29">
        <v>1</v>
      </c>
      <c r="D34" s="12" t="s">
        <v>1</v>
      </c>
      <c r="E34" s="14"/>
      <c r="F34" s="30"/>
      <c r="G34" s="37"/>
      <c r="H34" s="57">
        <v>1</v>
      </c>
      <c r="I34" s="12" t="s">
        <v>1</v>
      </c>
      <c r="J34" s="14"/>
      <c r="K34" s="112"/>
      <c r="L34" s="94"/>
      <c r="M34" s="57">
        <v>1</v>
      </c>
      <c r="N34" s="12" t="s">
        <v>1</v>
      </c>
      <c r="O34" s="111"/>
      <c r="P34" s="94"/>
    </row>
    <row r="35" spans="1:16" ht="27.75" customHeight="1" x14ac:dyDescent="0.25">
      <c r="A35" s="51" t="s">
        <v>28</v>
      </c>
      <c r="B35" s="28">
        <v>1</v>
      </c>
      <c r="C35" s="29">
        <v>1</v>
      </c>
      <c r="D35" s="12" t="s">
        <v>1</v>
      </c>
      <c r="E35" s="14"/>
      <c r="F35" s="30"/>
      <c r="G35" s="37"/>
      <c r="H35" s="57">
        <v>1</v>
      </c>
      <c r="I35" s="12" t="s">
        <v>1</v>
      </c>
      <c r="J35" s="14"/>
      <c r="K35" s="112"/>
      <c r="L35" s="94"/>
      <c r="M35" s="57">
        <v>1</v>
      </c>
      <c r="N35" s="12" t="s">
        <v>1</v>
      </c>
      <c r="O35" s="111"/>
      <c r="P35" s="94"/>
    </row>
    <row r="36" spans="1:16" ht="27.75" customHeight="1" x14ac:dyDescent="0.25">
      <c r="A36" s="51" t="s">
        <v>29</v>
      </c>
      <c r="B36" s="28">
        <v>1</v>
      </c>
      <c r="C36" s="29">
        <v>1</v>
      </c>
      <c r="D36" s="12" t="s">
        <v>1</v>
      </c>
      <c r="E36" s="14"/>
      <c r="F36" s="30"/>
      <c r="G36" s="37"/>
      <c r="H36" s="57">
        <v>1</v>
      </c>
      <c r="I36" s="12" t="s">
        <v>1</v>
      </c>
      <c r="J36" s="14"/>
      <c r="K36" s="112"/>
      <c r="L36" s="94"/>
      <c r="M36" s="57">
        <v>1</v>
      </c>
      <c r="N36" s="12" t="s">
        <v>1</v>
      </c>
      <c r="O36" s="111"/>
      <c r="P36" s="94"/>
    </row>
    <row r="37" spans="1:16" ht="105" customHeight="1" x14ac:dyDescent="0.25">
      <c r="A37" s="51" t="s">
        <v>30</v>
      </c>
      <c r="B37" s="28">
        <v>1</v>
      </c>
      <c r="C37" s="29">
        <v>1</v>
      </c>
      <c r="D37" s="12" t="s">
        <v>1</v>
      </c>
      <c r="E37" s="13" t="s">
        <v>53</v>
      </c>
      <c r="F37" s="30" t="s">
        <v>57</v>
      </c>
      <c r="G37" s="37"/>
      <c r="H37" s="57">
        <v>1</v>
      </c>
      <c r="I37" s="12" t="s">
        <v>1</v>
      </c>
      <c r="J37" s="13" t="s">
        <v>53</v>
      </c>
      <c r="K37" s="113" t="s">
        <v>57</v>
      </c>
      <c r="L37" s="94"/>
      <c r="M37" s="57">
        <v>1</v>
      </c>
      <c r="N37" s="12" t="s">
        <v>1</v>
      </c>
      <c r="O37" s="181" t="s">
        <v>53</v>
      </c>
      <c r="P37" s="186" t="s">
        <v>57</v>
      </c>
    </row>
    <row r="38" spans="1:16" ht="108" customHeight="1" x14ac:dyDescent="0.25">
      <c r="A38" s="51" t="s">
        <v>31</v>
      </c>
      <c r="B38" s="28">
        <v>1</v>
      </c>
      <c r="C38" s="29">
        <v>1</v>
      </c>
      <c r="D38" s="20" t="s">
        <v>54</v>
      </c>
      <c r="E38" s="19"/>
      <c r="F38" s="31" t="s">
        <v>63</v>
      </c>
      <c r="G38" s="37" t="s">
        <v>83</v>
      </c>
      <c r="H38" s="57">
        <v>1</v>
      </c>
      <c r="I38" s="12" t="s">
        <v>1</v>
      </c>
      <c r="J38" s="22"/>
      <c r="K38" s="113" t="s">
        <v>93</v>
      </c>
      <c r="L38" s="94"/>
      <c r="M38" s="57">
        <v>1</v>
      </c>
      <c r="N38" s="12" t="s">
        <v>1</v>
      </c>
      <c r="O38" s="111"/>
      <c r="P38" s="186" t="s">
        <v>93</v>
      </c>
    </row>
    <row r="39" spans="1:16" ht="93.6" customHeight="1" x14ac:dyDescent="0.25">
      <c r="A39" s="51" t="s">
        <v>32</v>
      </c>
      <c r="B39" s="28">
        <v>1</v>
      </c>
      <c r="C39" s="29">
        <v>1</v>
      </c>
      <c r="D39" s="12" t="s">
        <v>1</v>
      </c>
      <c r="E39" s="19" t="s">
        <v>59</v>
      </c>
      <c r="F39" s="30"/>
      <c r="G39" s="37"/>
      <c r="H39" s="57">
        <v>1</v>
      </c>
      <c r="I39" s="12" t="s">
        <v>1</v>
      </c>
      <c r="J39" s="19" t="s">
        <v>59</v>
      </c>
      <c r="K39" s="112"/>
      <c r="L39" s="94"/>
      <c r="M39" s="57">
        <v>1</v>
      </c>
      <c r="N39" s="12" t="s">
        <v>1</v>
      </c>
      <c r="O39" s="179" t="s">
        <v>59</v>
      </c>
      <c r="P39" s="184"/>
    </row>
    <row r="40" spans="1:16" ht="83.45" customHeight="1" x14ac:dyDescent="0.25">
      <c r="A40" s="51" t="s">
        <v>33</v>
      </c>
      <c r="B40" s="28">
        <v>1</v>
      </c>
      <c r="C40" s="29">
        <v>1</v>
      </c>
      <c r="D40" s="12" t="s">
        <v>1</v>
      </c>
      <c r="E40" s="19" t="s">
        <v>58</v>
      </c>
      <c r="F40" s="30"/>
      <c r="G40" s="37"/>
      <c r="H40" s="57">
        <v>1</v>
      </c>
      <c r="I40" s="12" t="s">
        <v>1</v>
      </c>
      <c r="J40" s="19" t="s">
        <v>58</v>
      </c>
      <c r="K40" s="112"/>
      <c r="L40" s="94"/>
      <c r="M40" s="57">
        <v>1</v>
      </c>
      <c r="N40" s="12" t="s">
        <v>1</v>
      </c>
      <c r="O40" s="179" t="s">
        <v>58</v>
      </c>
      <c r="P40" s="184"/>
    </row>
    <row r="41" spans="1:16" s="10" customFormat="1" ht="72" customHeight="1" x14ac:dyDescent="0.25">
      <c r="A41" s="51" t="s">
        <v>34</v>
      </c>
      <c r="B41" s="28">
        <v>1</v>
      </c>
      <c r="C41" s="29">
        <v>1</v>
      </c>
      <c r="D41" s="12" t="s">
        <v>1</v>
      </c>
      <c r="E41" s="19" t="s">
        <v>60</v>
      </c>
      <c r="F41" s="30" t="s">
        <v>61</v>
      </c>
      <c r="G41" s="39"/>
      <c r="H41" s="57">
        <v>1</v>
      </c>
      <c r="I41" s="12" t="s">
        <v>1</v>
      </c>
      <c r="J41" s="19" t="s">
        <v>60</v>
      </c>
      <c r="K41" s="112" t="s">
        <v>61</v>
      </c>
      <c r="L41" s="118"/>
      <c r="M41" s="57">
        <v>1</v>
      </c>
      <c r="N41" s="12" t="s">
        <v>1</v>
      </c>
      <c r="O41" s="179" t="s">
        <v>60</v>
      </c>
      <c r="P41" s="184" t="s">
        <v>61</v>
      </c>
    </row>
    <row r="42" spans="1:16" ht="33" customHeight="1" thickBot="1" x14ac:dyDescent="0.3">
      <c r="A42" s="52" t="s">
        <v>35</v>
      </c>
      <c r="B42" s="53">
        <v>1</v>
      </c>
      <c r="C42" s="32">
        <v>1</v>
      </c>
      <c r="D42" s="33" t="s">
        <v>1</v>
      </c>
      <c r="E42" s="34"/>
      <c r="F42" s="35"/>
      <c r="G42" s="54"/>
      <c r="H42" s="58">
        <v>1</v>
      </c>
      <c r="I42" s="55" t="s">
        <v>1</v>
      </c>
      <c r="J42" s="55"/>
      <c r="K42" s="115"/>
      <c r="L42" s="119"/>
      <c r="M42" s="58">
        <v>1</v>
      </c>
      <c r="N42" s="55" t="s">
        <v>1</v>
      </c>
      <c r="O42" s="115"/>
      <c r="P42" s="119"/>
    </row>
    <row r="43" spans="1:16" ht="124.9" customHeight="1" thickBot="1" x14ac:dyDescent="0.3">
      <c r="A43" s="176" t="s">
        <v>121</v>
      </c>
      <c r="B43" s="188"/>
      <c r="C43" s="192"/>
      <c r="D43" s="193"/>
      <c r="E43" s="193"/>
      <c r="F43" s="193"/>
      <c r="G43" s="193"/>
      <c r="H43" s="193"/>
      <c r="I43" s="193"/>
      <c r="J43" s="193"/>
      <c r="K43" s="193"/>
      <c r="L43" s="193"/>
      <c r="M43" s="193"/>
      <c r="N43" s="193"/>
      <c r="O43" s="193"/>
      <c r="P43" s="182" t="s">
        <v>125</v>
      </c>
    </row>
  </sheetData>
  <mergeCells count="1">
    <mergeCell ref="C43:O4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4"/>
  <sheetViews>
    <sheetView topLeftCell="A5" zoomScale="70" zoomScaleNormal="70" workbookViewId="0">
      <selection activeCell="C9" sqref="C9"/>
    </sheetView>
  </sheetViews>
  <sheetFormatPr defaultColWidth="9.140625" defaultRowHeight="16.5" x14ac:dyDescent="0.3"/>
  <cols>
    <col min="1" max="1" width="27" style="2" customWidth="1"/>
    <col min="2" max="2" width="46.140625" style="2" bestFit="1" customWidth="1"/>
    <col min="3" max="3" width="23.42578125" style="2" customWidth="1"/>
    <col min="4" max="4" width="22.5703125" style="2" customWidth="1"/>
    <col min="5" max="5" width="70.7109375" style="2" bestFit="1" customWidth="1"/>
    <col min="6" max="6" width="61.28515625" style="2" customWidth="1"/>
    <col min="7" max="7" width="62.7109375" style="2" customWidth="1"/>
    <col min="8" max="8" width="29.5703125" style="2" customWidth="1"/>
    <col min="9" max="9" width="31.7109375" style="2" customWidth="1"/>
    <col min="10" max="10" width="62.7109375" style="2" customWidth="1"/>
    <col min="11" max="11" width="80" style="2" customWidth="1"/>
    <col min="12" max="12" width="65.42578125" style="2" customWidth="1"/>
    <col min="13" max="13" width="62.42578125" style="2" customWidth="1"/>
    <col min="14" max="16384" width="9.140625" style="2"/>
  </cols>
  <sheetData>
    <row r="1" spans="1:13" ht="36" hidden="1" customHeight="1" x14ac:dyDescent="0.3">
      <c r="A1" s="1" t="s">
        <v>2</v>
      </c>
      <c r="B1" s="15" t="s">
        <v>48</v>
      </c>
    </row>
    <row r="2" spans="1:13" ht="19.5" hidden="1" customHeight="1" x14ac:dyDescent="0.3">
      <c r="A2" s="3" t="s">
        <v>3</v>
      </c>
      <c r="B2" s="16">
        <v>45474</v>
      </c>
    </row>
    <row r="3" spans="1:13" ht="19.5" hidden="1" customHeight="1" x14ac:dyDescent="0.3">
      <c r="A3" s="3" t="s">
        <v>6</v>
      </c>
      <c r="B3" s="16" t="s">
        <v>5</v>
      </c>
    </row>
    <row r="4" spans="1:13" ht="19.5" hidden="1" customHeight="1" x14ac:dyDescent="0.3">
      <c r="A4" s="3" t="s">
        <v>44</v>
      </c>
      <c r="B4" s="17" t="s">
        <v>45</v>
      </c>
    </row>
    <row r="5" spans="1:13" ht="19.5" customHeight="1" x14ac:dyDescent="0.3">
      <c r="A5" s="148" t="s">
        <v>80</v>
      </c>
      <c r="B5" s="154" t="s">
        <v>81</v>
      </c>
    </row>
    <row r="6" spans="1:13" ht="19.5" customHeight="1" x14ac:dyDescent="0.3">
      <c r="A6" s="149" t="s">
        <v>3</v>
      </c>
      <c r="B6" s="155">
        <v>45533</v>
      </c>
    </row>
    <row r="7" spans="1:13" ht="19.5" customHeight="1" x14ac:dyDescent="0.3">
      <c r="A7" s="149" t="s">
        <v>4</v>
      </c>
      <c r="B7" s="155" t="s">
        <v>82</v>
      </c>
    </row>
    <row r="8" spans="1:13" ht="19.5" customHeight="1" thickBot="1" x14ac:dyDescent="0.35">
      <c r="A8" s="150" t="s">
        <v>44</v>
      </c>
      <c r="B8" s="153" t="s">
        <v>45</v>
      </c>
    </row>
    <row r="9" spans="1:13" ht="19.5" customHeight="1" x14ac:dyDescent="0.3">
      <c r="A9" s="148" t="s">
        <v>107</v>
      </c>
      <c r="B9" s="151"/>
    </row>
    <row r="10" spans="1:13" ht="19.5" customHeight="1" x14ac:dyDescent="0.3">
      <c r="A10" s="149" t="s">
        <v>3</v>
      </c>
      <c r="B10" s="152"/>
    </row>
    <row r="11" spans="1:13" ht="19.5" customHeight="1" x14ac:dyDescent="0.3">
      <c r="A11" s="149" t="s">
        <v>4</v>
      </c>
      <c r="B11" s="152"/>
    </row>
    <row r="12" spans="1:13" ht="19.5" customHeight="1" thickBot="1" x14ac:dyDescent="0.35">
      <c r="A12" s="150" t="s">
        <v>44</v>
      </c>
      <c r="B12" s="153"/>
    </row>
    <row r="13" spans="1:13" ht="43.5" customHeight="1" thickBot="1" x14ac:dyDescent="0.35">
      <c r="A13" s="145" t="s">
        <v>0</v>
      </c>
      <c r="B13" s="147" t="s">
        <v>49</v>
      </c>
      <c r="C13" s="42" t="s">
        <v>64</v>
      </c>
      <c r="D13" s="42" t="s">
        <v>65</v>
      </c>
      <c r="E13" s="43" t="s">
        <v>66</v>
      </c>
      <c r="F13" s="146" t="s">
        <v>43</v>
      </c>
      <c r="G13" s="50" t="s">
        <v>62</v>
      </c>
      <c r="H13" s="41" t="s">
        <v>88</v>
      </c>
      <c r="I13" s="42" t="s">
        <v>89</v>
      </c>
      <c r="J13" s="43" t="s">
        <v>90</v>
      </c>
      <c r="K13" s="44" t="s">
        <v>91</v>
      </c>
      <c r="L13" s="50" t="s">
        <v>124</v>
      </c>
      <c r="M13" s="44" t="s">
        <v>106</v>
      </c>
    </row>
    <row r="14" spans="1:13" x14ac:dyDescent="0.3">
      <c r="A14" s="141" t="s">
        <v>7</v>
      </c>
      <c r="B14" s="142">
        <v>1</v>
      </c>
      <c r="C14" s="143">
        <v>1</v>
      </c>
      <c r="D14" s="40" t="s">
        <v>1</v>
      </c>
      <c r="E14" s="144"/>
      <c r="F14" s="140"/>
      <c r="G14" s="137"/>
      <c r="H14" s="86">
        <v>1</v>
      </c>
      <c r="I14" s="138" t="s">
        <v>1</v>
      </c>
      <c r="J14" s="139"/>
      <c r="K14" s="140"/>
      <c r="L14" s="135"/>
      <c r="M14" s="136"/>
    </row>
    <row r="15" spans="1:13" x14ac:dyDescent="0.3">
      <c r="A15" s="4" t="s">
        <v>8</v>
      </c>
      <c r="B15" s="11">
        <v>1</v>
      </c>
      <c r="C15" s="21">
        <v>1</v>
      </c>
      <c r="D15" s="22" t="s">
        <v>1</v>
      </c>
      <c r="E15" s="24"/>
      <c r="F15" s="72"/>
      <c r="G15" s="82"/>
      <c r="H15" s="87">
        <v>1</v>
      </c>
      <c r="I15" s="94" t="s">
        <v>1</v>
      </c>
      <c r="J15" s="89"/>
      <c r="K15" s="72"/>
      <c r="L15" s="127"/>
      <c r="M15" s="59"/>
    </row>
    <row r="16" spans="1:13" x14ac:dyDescent="0.3">
      <c r="A16" s="4" t="s">
        <v>9</v>
      </c>
      <c r="B16" s="11">
        <v>1</v>
      </c>
      <c r="C16" s="21">
        <v>1</v>
      </c>
      <c r="D16" s="22" t="s">
        <v>1</v>
      </c>
      <c r="E16" s="26"/>
      <c r="F16" s="72"/>
      <c r="G16" s="82"/>
      <c r="H16" s="87">
        <v>1</v>
      </c>
      <c r="I16" s="94" t="s">
        <v>1</v>
      </c>
      <c r="J16" s="90"/>
      <c r="K16" s="72"/>
      <c r="L16" s="127"/>
      <c r="M16" s="59"/>
    </row>
    <row r="17" spans="1:13" s="7" customFormat="1" ht="102.6" customHeight="1" x14ac:dyDescent="0.25">
      <c r="A17" s="4" t="s">
        <v>10</v>
      </c>
      <c r="B17" s="11">
        <v>1</v>
      </c>
      <c r="C17" s="21">
        <v>1</v>
      </c>
      <c r="D17" s="22" t="s">
        <v>1</v>
      </c>
      <c r="E17" s="23" t="s">
        <v>72</v>
      </c>
      <c r="F17" s="72"/>
      <c r="G17" s="83"/>
      <c r="H17" s="87">
        <v>1</v>
      </c>
      <c r="I17" s="94" t="s">
        <v>1</v>
      </c>
      <c r="J17" s="91" t="s">
        <v>94</v>
      </c>
      <c r="K17" s="72"/>
      <c r="L17" s="128"/>
      <c r="M17" s="129"/>
    </row>
    <row r="18" spans="1:13" x14ac:dyDescent="0.3">
      <c r="A18" s="4" t="s">
        <v>11</v>
      </c>
      <c r="B18" s="11">
        <v>1</v>
      </c>
      <c r="C18" s="21">
        <v>1</v>
      </c>
      <c r="D18" s="22" t="s">
        <v>1</v>
      </c>
      <c r="E18" s="24"/>
      <c r="F18" s="72"/>
      <c r="G18" s="82"/>
      <c r="H18" s="87">
        <v>1</v>
      </c>
      <c r="I18" s="94" t="s">
        <v>1</v>
      </c>
      <c r="J18" s="89"/>
      <c r="K18" s="72"/>
      <c r="L18" s="127"/>
      <c r="M18" s="59"/>
    </row>
    <row r="19" spans="1:13" x14ac:dyDescent="0.3">
      <c r="A19" s="4" t="s">
        <v>12</v>
      </c>
      <c r="B19" s="11">
        <v>1</v>
      </c>
      <c r="C19" s="21">
        <v>1</v>
      </c>
      <c r="D19" s="22" t="s">
        <v>1</v>
      </c>
      <c r="E19" s="24"/>
      <c r="F19" s="72"/>
      <c r="G19" s="82"/>
      <c r="H19" s="87">
        <v>1</v>
      </c>
      <c r="I19" s="94" t="s">
        <v>1</v>
      </c>
      <c r="J19" s="89"/>
      <c r="K19" s="72"/>
      <c r="L19" s="127"/>
      <c r="M19" s="59"/>
    </row>
    <row r="20" spans="1:13" x14ac:dyDescent="0.3">
      <c r="A20" s="4" t="s">
        <v>36</v>
      </c>
      <c r="B20" s="11">
        <v>1</v>
      </c>
      <c r="C20" s="21">
        <v>1</v>
      </c>
      <c r="D20" s="22" t="s">
        <v>1</v>
      </c>
      <c r="E20" s="24"/>
      <c r="F20" s="72"/>
      <c r="G20" s="82"/>
      <c r="H20" s="87">
        <v>1</v>
      </c>
      <c r="I20" s="94" t="s">
        <v>1</v>
      </c>
      <c r="J20" s="89"/>
      <c r="K20" s="72"/>
      <c r="L20" s="127"/>
      <c r="M20" s="59"/>
    </row>
    <row r="21" spans="1:13" x14ac:dyDescent="0.3">
      <c r="A21" s="4" t="s">
        <v>13</v>
      </c>
      <c r="B21" s="11">
        <v>1</v>
      </c>
      <c r="C21" s="21">
        <v>1</v>
      </c>
      <c r="D21" s="22" t="s">
        <v>1</v>
      </c>
      <c r="E21" s="24"/>
      <c r="F21" s="72"/>
      <c r="G21" s="82"/>
      <c r="H21" s="87">
        <v>1</v>
      </c>
      <c r="I21" s="94" t="s">
        <v>1</v>
      </c>
      <c r="J21" s="89"/>
      <c r="K21" s="72"/>
      <c r="L21" s="127"/>
      <c r="M21" s="59"/>
    </row>
    <row r="22" spans="1:13" x14ac:dyDescent="0.3">
      <c r="A22" s="4" t="s">
        <v>14</v>
      </c>
      <c r="B22" s="11">
        <v>1</v>
      </c>
      <c r="C22" s="21">
        <v>1</v>
      </c>
      <c r="D22" s="22" t="s">
        <v>1</v>
      </c>
      <c r="E22" s="24"/>
      <c r="F22" s="72"/>
      <c r="G22" s="82"/>
      <c r="H22" s="87">
        <v>1</v>
      </c>
      <c r="I22" s="94" t="s">
        <v>1</v>
      </c>
      <c r="J22" s="89"/>
      <c r="K22" s="72"/>
      <c r="L22" s="127"/>
      <c r="M22" s="59"/>
    </row>
    <row r="23" spans="1:13" ht="24" customHeight="1" x14ac:dyDescent="0.3">
      <c r="A23" s="4" t="s">
        <v>15</v>
      </c>
      <c r="B23" s="11">
        <v>1</v>
      </c>
      <c r="C23" s="21">
        <v>1</v>
      </c>
      <c r="D23" s="22" t="s">
        <v>1</v>
      </c>
      <c r="E23" s="24"/>
      <c r="F23" s="72"/>
      <c r="G23" s="82"/>
      <c r="H23" s="87">
        <v>1</v>
      </c>
      <c r="I23" s="94" t="s">
        <v>1</v>
      </c>
      <c r="J23" s="89"/>
      <c r="K23" s="72"/>
      <c r="L23" s="127"/>
      <c r="M23" s="59"/>
    </row>
    <row r="24" spans="1:13" ht="27.75" customHeight="1" x14ac:dyDescent="0.3">
      <c r="A24" s="4" t="s">
        <v>16</v>
      </c>
      <c r="B24" s="11">
        <v>1</v>
      </c>
      <c r="C24" s="21">
        <v>1</v>
      </c>
      <c r="D24" s="22" t="s">
        <v>1</v>
      </c>
      <c r="E24" s="24"/>
      <c r="F24" s="72"/>
      <c r="G24" s="82"/>
      <c r="H24" s="87">
        <v>1</v>
      </c>
      <c r="I24" s="94" t="s">
        <v>1</v>
      </c>
      <c r="J24" s="89"/>
      <c r="K24" s="72"/>
      <c r="L24" s="127"/>
      <c r="M24" s="59"/>
    </row>
    <row r="25" spans="1:13" s="7" customFormat="1" ht="142.9" customHeight="1" x14ac:dyDescent="0.25">
      <c r="A25" s="4" t="s">
        <v>17</v>
      </c>
      <c r="B25" s="11">
        <v>1</v>
      </c>
      <c r="C25" s="21">
        <v>1</v>
      </c>
      <c r="D25" s="22" t="s">
        <v>1</v>
      </c>
      <c r="E25" s="23" t="s">
        <v>73</v>
      </c>
      <c r="F25" s="73" t="s">
        <v>74</v>
      </c>
      <c r="G25" s="83"/>
      <c r="H25" s="87">
        <v>1</v>
      </c>
      <c r="I25" s="94" t="s">
        <v>1</v>
      </c>
      <c r="J25" s="91" t="s">
        <v>95</v>
      </c>
      <c r="K25" s="73" t="s">
        <v>74</v>
      </c>
      <c r="L25" s="128"/>
      <c r="M25" s="129"/>
    </row>
    <row r="26" spans="1:13" x14ac:dyDescent="0.3">
      <c r="A26" s="4" t="s">
        <v>18</v>
      </c>
      <c r="B26" s="11">
        <v>1</v>
      </c>
      <c r="C26" s="21">
        <v>1</v>
      </c>
      <c r="D26" s="22" t="s">
        <v>1</v>
      </c>
      <c r="E26" s="24"/>
      <c r="F26" s="72"/>
      <c r="G26" s="82"/>
      <c r="H26" s="87">
        <v>1</v>
      </c>
      <c r="I26" s="94" t="s">
        <v>1</v>
      </c>
      <c r="J26" s="89"/>
      <c r="K26" s="72"/>
      <c r="L26" s="127"/>
      <c r="M26" s="59"/>
    </row>
    <row r="27" spans="1:13" x14ac:dyDescent="0.3">
      <c r="A27" s="4" t="s">
        <v>19</v>
      </c>
      <c r="B27" s="11">
        <v>1</v>
      </c>
      <c r="C27" s="21">
        <v>1</v>
      </c>
      <c r="D27" s="22" t="s">
        <v>1</v>
      </c>
      <c r="E27" s="24"/>
      <c r="F27" s="72"/>
      <c r="G27" s="82"/>
      <c r="H27" s="87">
        <v>1</v>
      </c>
      <c r="I27" s="94" t="s">
        <v>1</v>
      </c>
      <c r="J27" s="89"/>
      <c r="K27" s="72"/>
      <c r="L27" s="127"/>
      <c r="M27" s="59"/>
    </row>
    <row r="28" spans="1:13" x14ac:dyDescent="0.3">
      <c r="A28" s="4" t="s">
        <v>20</v>
      </c>
      <c r="B28" s="11">
        <v>1</v>
      </c>
      <c r="C28" s="21">
        <v>1</v>
      </c>
      <c r="D28" s="22" t="s">
        <v>1</v>
      </c>
      <c r="E28" s="24"/>
      <c r="F28" s="72"/>
      <c r="G28" s="82"/>
      <c r="H28" s="87">
        <v>1</v>
      </c>
      <c r="I28" s="94" t="s">
        <v>1</v>
      </c>
      <c r="J28" s="89"/>
      <c r="K28" s="72"/>
      <c r="L28" s="127"/>
      <c r="M28" s="59"/>
    </row>
    <row r="29" spans="1:13" x14ac:dyDescent="0.3">
      <c r="A29" s="4" t="s">
        <v>37</v>
      </c>
      <c r="B29" s="11">
        <v>1</v>
      </c>
      <c r="C29" s="21">
        <v>1</v>
      </c>
      <c r="D29" s="22" t="s">
        <v>1</v>
      </c>
      <c r="E29" s="24"/>
      <c r="F29" s="72"/>
      <c r="G29" s="82"/>
      <c r="H29" s="87">
        <v>1</v>
      </c>
      <c r="I29" s="94" t="s">
        <v>1</v>
      </c>
      <c r="J29" s="89"/>
      <c r="K29" s="72"/>
      <c r="L29" s="127"/>
      <c r="M29" s="59"/>
    </row>
    <row r="30" spans="1:13" x14ac:dyDescent="0.3">
      <c r="A30" s="4" t="s">
        <v>22</v>
      </c>
      <c r="B30" s="11">
        <v>1</v>
      </c>
      <c r="C30" s="21">
        <v>1</v>
      </c>
      <c r="D30" s="22" t="s">
        <v>1</v>
      </c>
      <c r="E30" s="24"/>
      <c r="F30" s="72"/>
      <c r="G30" s="82"/>
      <c r="H30" s="87">
        <v>1</v>
      </c>
      <c r="I30" s="94" t="s">
        <v>1</v>
      </c>
      <c r="J30" s="89"/>
      <c r="K30" s="72"/>
      <c r="L30" s="127"/>
      <c r="M30" s="59"/>
    </row>
    <row r="31" spans="1:13" x14ac:dyDescent="0.3">
      <c r="A31" s="4" t="s">
        <v>38</v>
      </c>
      <c r="B31" s="11">
        <v>1</v>
      </c>
      <c r="C31" s="21">
        <v>1</v>
      </c>
      <c r="D31" s="22" t="s">
        <v>1</v>
      </c>
      <c r="E31" s="24"/>
      <c r="F31" s="72"/>
      <c r="G31" s="82"/>
      <c r="H31" s="87">
        <v>1</v>
      </c>
      <c r="I31" s="94" t="s">
        <v>1</v>
      </c>
      <c r="J31" s="89"/>
      <c r="K31" s="72"/>
      <c r="L31" s="127"/>
      <c r="M31" s="59"/>
    </row>
    <row r="32" spans="1:13" x14ac:dyDescent="0.3">
      <c r="A32" s="4" t="s">
        <v>23</v>
      </c>
      <c r="B32" s="11">
        <v>1</v>
      </c>
      <c r="C32" s="21">
        <v>1</v>
      </c>
      <c r="D32" s="22" t="s">
        <v>1</v>
      </c>
      <c r="E32" s="24"/>
      <c r="F32" s="72"/>
      <c r="G32" s="82"/>
      <c r="H32" s="87">
        <v>1</v>
      </c>
      <c r="I32" s="94" t="s">
        <v>1</v>
      </c>
      <c r="J32" s="89"/>
      <c r="K32" s="72"/>
      <c r="L32" s="127"/>
      <c r="M32" s="59"/>
    </row>
    <row r="33" spans="1:29" x14ac:dyDescent="0.3">
      <c r="A33" s="4" t="s">
        <v>39</v>
      </c>
      <c r="B33" s="11">
        <v>1</v>
      </c>
      <c r="C33" s="21">
        <v>1</v>
      </c>
      <c r="D33" s="22" t="s">
        <v>1</v>
      </c>
      <c r="E33" s="24"/>
      <c r="F33" s="72"/>
      <c r="G33" s="82"/>
      <c r="H33" s="87">
        <v>1</v>
      </c>
      <c r="I33" s="94" t="s">
        <v>1</v>
      </c>
      <c r="J33" s="89"/>
      <c r="K33" s="72"/>
      <c r="L33" s="127"/>
      <c r="M33" s="59"/>
    </row>
    <row r="34" spans="1:29" x14ac:dyDescent="0.3">
      <c r="A34" s="4" t="s">
        <v>40</v>
      </c>
      <c r="B34" s="11">
        <v>1</v>
      </c>
      <c r="C34" s="21">
        <v>1</v>
      </c>
      <c r="D34" s="22" t="s">
        <v>1</v>
      </c>
      <c r="E34" s="24"/>
      <c r="F34" s="72"/>
      <c r="G34" s="82"/>
      <c r="H34" s="87">
        <v>1</v>
      </c>
      <c r="I34" s="94" t="s">
        <v>1</v>
      </c>
      <c r="J34" s="89"/>
      <c r="K34" s="72"/>
      <c r="L34" s="127"/>
      <c r="M34" s="59"/>
    </row>
    <row r="35" spans="1:29" x14ac:dyDescent="0.3">
      <c r="A35" s="4" t="s">
        <v>25</v>
      </c>
      <c r="B35" s="11">
        <v>1</v>
      </c>
      <c r="C35" s="21">
        <v>1</v>
      </c>
      <c r="D35" s="22" t="s">
        <v>1</v>
      </c>
      <c r="E35" s="24"/>
      <c r="F35" s="72"/>
      <c r="G35" s="82"/>
      <c r="H35" s="87">
        <v>1</v>
      </c>
      <c r="I35" s="94" t="s">
        <v>1</v>
      </c>
      <c r="J35" s="89"/>
      <c r="K35" s="72"/>
      <c r="L35" s="127"/>
      <c r="M35" s="59"/>
    </row>
    <row r="36" spans="1:29" ht="101.45" customHeight="1" x14ac:dyDescent="0.3">
      <c r="A36" s="5" t="s">
        <v>30</v>
      </c>
      <c r="B36" s="11">
        <v>1</v>
      </c>
      <c r="C36" s="21">
        <v>1</v>
      </c>
      <c r="D36" s="25" t="s">
        <v>69</v>
      </c>
      <c r="E36" s="24"/>
      <c r="F36" s="74" t="s">
        <v>71</v>
      </c>
      <c r="G36" s="84" t="s">
        <v>84</v>
      </c>
      <c r="H36" s="87">
        <v>1</v>
      </c>
      <c r="I36" s="94" t="s">
        <v>1</v>
      </c>
      <c r="J36" s="92"/>
      <c r="K36" s="120" t="s">
        <v>96</v>
      </c>
      <c r="L36" s="127"/>
      <c r="M36" s="59"/>
    </row>
    <row r="37" spans="1:29" ht="40.9" customHeight="1" x14ac:dyDescent="0.3">
      <c r="A37" s="5" t="s">
        <v>41</v>
      </c>
      <c r="B37" s="11">
        <v>1</v>
      </c>
      <c r="C37" s="21">
        <v>1</v>
      </c>
      <c r="D37" s="22" t="s">
        <v>1</v>
      </c>
      <c r="E37" s="24"/>
      <c r="F37" s="75" t="s">
        <v>68</v>
      </c>
      <c r="G37" s="82"/>
      <c r="H37" s="87">
        <v>1</v>
      </c>
      <c r="I37" s="94" t="s">
        <v>1</v>
      </c>
      <c r="J37" s="93"/>
      <c r="K37" s="121"/>
      <c r="L37" s="127"/>
      <c r="M37" s="59"/>
    </row>
    <row r="38" spans="1:29" s="7" customFormat="1" ht="102" customHeight="1" x14ac:dyDescent="0.3">
      <c r="A38" s="5" t="s">
        <v>31</v>
      </c>
      <c r="B38" s="11">
        <v>1</v>
      </c>
      <c r="C38" s="21">
        <v>1</v>
      </c>
      <c r="D38" s="27" t="s">
        <v>75</v>
      </c>
      <c r="E38" s="23" t="s">
        <v>70</v>
      </c>
      <c r="F38" s="76" t="s">
        <v>76</v>
      </c>
      <c r="G38" s="84" t="s">
        <v>85</v>
      </c>
      <c r="H38" s="87">
        <v>1</v>
      </c>
      <c r="I38" s="94" t="s">
        <v>1</v>
      </c>
      <c r="J38" s="91" t="s">
        <v>70</v>
      </c>
      <c r="K38" s="122" t="s">
        <v>97</v>
      </c>
      <c r="L38" s="127"/>
      <c r="M38" s="59"/>
      <c r="N38" s="2"/>
      <c r="O38" s="2"/>
      <c r="P38" s="2"/>
      <c r="Q38" s="2"/>
      <c r="R38" s="2"/>
      <c r="S38" s="2"/>
      <c r="T38" s="2"/>
      <c r="U38" s="2"/>
      <c r="V38" s="2"/>
      <c r="W38" s="2"/>
      <c r="X38" s="2"/>
      <c r="Y38" s="2"/>
      <c r="Z38" s="2"/>
      <c r="AA38" s="2"/>
      <c r="AB38" s="2"/>
      <c r="AC38" s="2"/>
    </row>
    <row r="39" spans="1:29" s="8" customFormat="1" ht="45" customHeight="1" x14ac:dyDescent="0.3">
      <c r="A39" s="5" t="s">
        <v>42</v>
      </c>
      <c r="B39" s="11">
        <v>1</v>
      </c>
      <c r="C39" s="21">
        <v>1</v>
      </c>
      <c r="D39" s="22" t="s">
        <v>1</v>
      </c>
      <c r="E39" s="23" t="s">
        <v>47</v>
      </c>
      <c r="F39" s="72"/>
      <c r="G39" s="82"/>
      <c r="H39" s="87">
        <v>1</v>
      </c>
      <c r="I39" s="94" t="s">
        <v>1</v>
      </c>
      <c r="J39" s="91" t="s">
        <v>47</v>
      </c>
      <c r="K39" s="121"/>
      <c r="L39" s="127"/>
      <c r="M39" s="59"/>
      <c r="N39" s="2"/>
      <c r="O39" s="2"/>
      <c r="P39" s="2"/>
      <c r="Q39" s="2"/>
      <c r="R39" s="2"/>
      <c r="S39" s="2"/>
      <c r="T39" s="2"/>
      <c r="U39" s="2"/>
      <c r="V39" s="2"/>
      <c r="W39" s="2"/>
      <c r="X39" s="2"/>
      <c r="Y39" s="2"/>
      <c r="Z39" s="2"/>
      <c r="AA39" s="2"/>
      <c r="AB39" s="2"/>
      <c r="AC39" s="2"/>
    </row>
    <row r="40" spans="1:29" s="7" customFormat="1" ht="42" customHeight="1" x14ac:dyDescent="0.3">
      <c r="A40" s="5" t="s">
        <v>33</v>
      </c>
      <c r="B40" s="11">
        <v>1</v>
      </c>
      <c r="C40" s="21">
        <v>1</v>
      </c>
      <c r="D40" s="22" t="s">
        <v>1</v>
      </c>
      <c r="E40" s="23" t="s">
        <v>67</v>
      </c>
      <c r="F40" s="72"/>
      <c r="G40" s="82"/>
      <c r="H40" s="87">
        <v>1</v>
      </c>
      <c r="I40" s="94" t="s">
        <v>1</v>
      </c>
      <c r="J40" s="91" t="s">
        <v>67</v>
      </c>
      <c r="K40" s="121"/>
      <c r="L40" s="127"/>
      <c r="M40" s="59"/>
      <c r="N40" s="2"/>
      <c r="O40" s="2"/>
      <c r="P40" s="2"/>
      <c r="Q40" s="2"/>
      <c r="R40" s="2"/>
      <c r="S40" s="2"/>
      <c r="T40" s="2"/>
      <c r="U40" s="2"/>
      <c r="V40" s="2"/>
      <c r="W40" s="2"/>
      <c r="X40" s="2"/>
      <c r="Y40" s="2"/>
      <c r="Z40" s="2"/>
      <c r="AA40" s="2"/>
      <c r="AB40" s="2"/>
      <c r="AC40" s="2"/>
    </row>
    <row r="41" spans="1:29" s="7" customFormat="1" ht="44.45" customHeight="1" thickBot="1" x14ac:dyDescent="0.35">
      <c r="A41" s="36" t="s">
        <v>35</v>
      </c>
      <c r="B41" s="62">
        <v>1</v>
      </c>
      <c r="C41" s="63">
        <v>1</v>
      </c>
      <c r="D41" s="64" t="s">
        <v>1</v>
      </c>
      <c r="E41" s="65"/>
      <c r="F41" s="77"/>
      <c r="G41" s="85"/>
      <c r="H41" s="88">
        <v>1</v>
      </c>
      <c r="I41" s="95" t="s">
        <v>1</v>
      </c>
      <c r="J41" s="96"/>
      <c r="K41" s="123"/>
      <c r="L41" s="132"/>
      <c r="M41" s="97"/>
      <c r="N41" s="2"/>
      <c r="O41" s="2"/>
      <c r="P41" s="2"/>
      <c r="Q41" s="2"/>
      <c r="R41" s="2"/>
      <c r="S41" s="2"/>
      <c r="T41" s="2"/>
      <c r="U41" s="2"/>
      <c r="V41" s="2"/>
      <c r="W41" s="2"/>
      <c r="X41" s="2"/>
      <c r="Y41" s="2"/>
      <c r="Z41" s="2"/>
      <c r="AA41" s="2"/>
      <c r="AB41" s="2"/>
      <c r="AC41" s="2"/>
    </row>
    <row r="42" spans="1:29" ht="120.6" customHeight="1" x14ac:dyDescent="0.3">
      <c r="A42" s="106" t="s">
        <v>46</v>
      </c>
      <c r="B42" s="66"/>
      <c r="C42" s="67"/>
      <c r="D42" s="67"/>
      <c r="E42" s="67"/>
      <c r="F42" s="78" t="s">
        <v>79</v>
      </c>
      <c r="G42" s="80" t="s">
        <v>86</v>
      </c>
      <c r="H42" s="98"/>
      <c r="I42" s="100"/>
      <c r="J42" s="68"/>
      <c r="K42" s="124" t="s">
        <v>100</v>
      </c>
      <c r="L42" s="133"/>
      <c r="M42" s="134"/>
    </row>
    <row r="43" spans="1:29" ht="160.15" customHeight="1" x14ac:dyDescent="0.3">
      <c r="A43" s="107" t="s">
        <v>99</v>
      </c>
      <c r="B43" s="101"/>
      <c r="C43" s="102"/>
      <c r="D43" s="102"/>
      <c r="E43" s="102"/>
      <c r="F43" s="103"/>
      <c r="G43" s="104"/>
      <c r="H43" s="105"/>
      <c r="I43" s="109"/>
      <c r="J43" s="108"/>
      <c r="K43" s="125" t="s">
        <v>101</v>
      </c>
      <c r="L43" s="104" t="s">
        <v>119</v>
      </c>
      <c r="M43" s="177" t="s">
        <v>126</v>
      </c>
    </row>
    <row r="44" spans="1:29" ht="96.6" customHeight="1" thickBot="1" x14ac:dyDescent="0.35">
      <c r="A44" s="69" t="s">
        <v>77</v>
      </c>
      <c r="B44" s="70"/>
      <c r="C44" s="71"/>
      <c r="D44" s="71"/>
      <c r="E44" s="71"/>
      <c r="F44" s="79" t="s">
        <v>78</v>
      </c>
      <c r="G44" s="81" t="s">
        <v>87</v>
      </c>
      <c r="H44" s="99"/>
      <c r="I44" s="60"/>
      <c r="J44" s="61"/>
      <c r="K44" s="126" t="s">
        <v>98</v>
      </c>
      <c r="L44" s="130"/>
      <c r="M44" s="13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workbookViewId="0">
      <selection activeCell="D12" sqref="D12"/>
    </sheetView>
  </sheetViews>
  <sheetFormatPr defaultRowHeight="15" x14ac:dyDescent="0.25"/>
  <cols>
    <col min="1" max="1" width="23.28515625" bestFit="1" customWidth="1"/>
    <col min="2" max="2" width="13.5703125" bestFit="1" customWidth="1"/>
    <col min="3" max="3" width="12.42578125" bestFit="1" customWidth="1"/>
    <col min="4" max="4" width="12" customWidth="1"/>
  </cols>
  <sheetData>
    <row r="1" spans="1:4" x14ac:dyDescent="0.25">
      <c r="B1" s="164" t="s">
        <v>108</v>
      </c>
      <c r="C1" s="164" t="s">
        <v>109</v>
      </c>
      <c r="D1" s="165" t="s">
        <v>110</v>
      </c>
    </row>
    <row r="2" spans="1:4" x14ac:dyDescent="0.25">
      <c r="A2" s="166" t="s">
        <v>111</v>
      </c>
      <c r="B2" s="167">
        <v>0</v>
      </c>
      <c r="C2" s="167">
        <v>0</v>
      </c>
      <c r="D2" s="168">
        <f>+C2+B2</f>
        <v>0</v>
      </c>
    </row>
    <row r="3" spans="1:4" x14ac:dyDescent="0.25">
      <c r="A3" s="166" t="s">
        <v>112</v>
      </c>
      <c r="B3" s="167">
        <v>1270403</v>
      </c>
      <c r="C3" s="167">
        <v>600768</v>
      </c>
      <c r="D3" s="169">
        <f>+C3+B3</f>
        <v>1871171</v>
      </c>
    </row>
    <row r="4" spans="1:4" x14ac:dyDescent="0.25">
      <c r="A4" s="166" t="s">
        <v>113</v>
      </c>
      <c r="B4" s="170">
        <f>+B2/B3</f>
        <v>0</v>
      </c>
      <c r="C4" s="170">
        <f>+C2/C3</f>
        <v>0</v>
      </c>
      <c r="D4" s="171">
        <f>+D2/D3</f>
        <v>0</v>
      </c>
    </row>
    <row r="5" spans="1:4" x14ac:dyDescent="0.25">
      <c r="A5" s="166" t="s">
        <v>114</v>
      </c>
      <c r="B5" s="172" t="s">
        <v>115</v>
      </c>
      <c r="C5" s="172" t="s">
        <v>115</v>
      </c>
      <c r="D5" s="173" t="s">
        <v>45</v>
      </c>
    </row>
    <row r="6" spans="1:4" x14ac:dyDescent="0.25">
      <c r="A6" s="166" t="s">
        <v>116</v>
      </c>
      <c r="B6" s="174" t="s">
        <v>117</v>
      </c>
      <c r="C6" s="174" t="s">
        <v>117</v>
      </c>
      <c r="D6" s="174" t="s">
        <v>45</v>
      </c>
    </row>
    <row r="7" spans="1:4" x14ac:dyDescent="0.25">
      <c r="A7" s="166" t="s">
        <v>118</v>
      </c>
      <c r="B7" s="175" t="s">
        <v>5</v>
      </c>
      <c r="C7" s="175" t="s">
        <v>5</v>
      </c>
      <c r="D7" s="17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Istruttoria_SHP_ACQ</vt:lpstr>
      <vt:lpstr>Istruttoria_SHP_FGN</vt:lpstr>
      <vt:lpstr>Calcolo_PENALI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Caso</dc:creator>
  <cp:lastModifiedBy>Francesca Lucarini</cp:lastModifiedBy>
  <dcterms:created xsi:type="dcterms:W3CDTF">2020-11-06T13:26:10Z</dcterms:created>
  <dcterms:modified xsi:type="dcterms:W3CDTF">2025-03-04T10:51:35Z</dcterms:modified>
</cp:coreProperties>
</file>