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isrvvserv008\cond\00PianificazioneEControllo\01Condiviso\CONTROLLO e FINANZIAMENTI\CT1\GEAL\Obblighi 2024\Z_Penali\Controllo_a_progetto_al_31-12-23\2025_Z_AC_Proposta_a_DG\"/>
    </mc:Choice>
  </mc:AlternateContent>
  <xr:revisionPtr revIDLastSave="0" documentId="13_ncr:1_{787992F7-CD9F-4297-B1DE-F1055CD067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DI con controllo a progetto" sheetId="1" r:id="rId1"/>
    <sheet name="PENALE_TOT" sheetId="2" r:id="rId2"/>
  </sheets>
  <definedNames>
    <definedName name="_xlnm._FilterDatabase" localSheetId="0" hidden="1">'PDI con controllo a progetto'!$A$2:$P$25</definedName>
    <definedName name="_xlnm.Print_Area" localSheetId="0">'PDI con controllo a progetto'!$A$2:$N$25</definedName>
    <definedName name="_xlnm.Print_Titles" localSheetId="0">'PDI con controllo a progetto'!$2:$2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B2" i="2" l="1"/>
</calcChain>
</file>

<file path=xl/sharedStrings.xml><?xml version="1.0" encoding="utf-8"?>
<sst xmlns="http://schemas.openxmlformats.org/spreadsheetml/2006/main" count="178" uniqueCount="98">
  <si>
    <t>Cod_Mi</t>
  </si>
  <si>
    <t>Codait_Intervento</t>
  </si>
  <si>
    <t>Codint_Gestore</t>
  </si>
  <si>
    <t>Desc_Intervento</t>
  </si>
  <si>
    <t>MI_ACQ01</t>
  </si>
  <si>
    <t xml:space="preserve">Interventi strategici </t>
  </si>
  <si>
    <t>MI_ACQ01_07_0001</t>
  </si>
  <si>
    <t>INTERVENTI DI MESSA IN SICUREZZA ACQUEDOTTO DI LUCCA - Lotti 1 e 2 Passante idraulico Tiro a Segno e adduzione Centro Storico</t>
  </si>
  <si>
    <t>MI_ACQ01_07_0062</t>
  </si>
  <si>
    <t xml:space="preserve"> Interventi di cui al PNRR - M2C4-I  4.2.</t>
  </si>
  <si>
    <t>MI_ACQ04</t>
  </si>
  <si>
    <t>Manutenzione straordinaria / Sostituzione condotte acquedotto</t>
  </si>
  <si>
    <t>MI_ACQ04_07_0007</t>
  </si>
  <si>
    <t>Rinnovo condotta DN 500 acq civico e potenziamento rete</t>
  </si>
  <si>
    <t>MI_ACQ04_07_0008</t>
  </si>
  <si>
    <t>Realizzazione nuovo pozzo acq Gattaiola</t>
  </si>
  <si>
    <t>MI_FOG-DEP07</t>
  </si>
  <si>
    <t>Manutenzione straordinaria / Sostituzione depuratori</t>
  </si>
  <si>
    <t>MI_FOG-DEP04</t>
  </si>
  <si>
    <t>Estensione fognatura/depurazione (nuclei non serviti o parzialmente serviti)</t>
  </si>
  <si>
    <t>MI_FOG-DEP04_07_0028</t>
  </si>
  <si>
    <t>Residuo interventi fognatura anni precedenti: Via dell'Acquarella</t>
  </si>
  <si>
    <t>MI_FOG-DEP04_07_0030</t>
  </si>
  <si>
    <t>Residuo interventi fognatura anni precedenti: Via del Calzolaio, Saltocchio</t>
  </si>
  <si>
    <t>MI_FOG-DEP04_07_0033</t>
  </si>
  <si>
    <t>Residuo interventi fognatura anni precedenti: Lavori di prolungamento della fognatura nera in Via di Sant’Alessio, frazione Monte San Quirico - lotto 1/B</t>
  </si>
  <si>
    <t>MI_FOG-DEP04_07_0034</t>
  </si>
  <si>
    <t>Residuo interventi fognatura anni precedenti: Via del Bozzone</t>
  </si>
  <si>
    <t>MI_FOG-DEP04_07_0035</t>
  </si>
  <si>
    <t>Residuo interventi fognatura anni precedenti: Via del Cimitero di Vicopelago</t>
  </si>
  <si>
    <t>MI_FOG-DEP04_07_0038</t>
  </si>
  <si>
    <t>Prolungamento fognatura nera: via di S.Alessio direzione Monte San Quirico</t>
  </si>
  <si>
    <t>MI_FOG-DEP04_07_0039</t>
  </si>
  <si>
    <t>Prolungamento fognatura nera:  via Acquacalda (riva sinistra del Serchio)</t>
  </si>
  <si>
    <t>MI_FOG-DEP04_07_0040</t>
  </si>
  <si>
    <t xml:space="preserve">Prolungamento fognatura nera: via per Corte Sandori, Picciorana, Tempagnano </t>
  </si>
  <si>
    <t>MI_FOG-DEP04_07_0042</t>
  </si>
  <si>
    <t>Collegamento Nozzano - Pontetetto</t>
  </si>
  <si>
    <t>MI_FOG-DEP04_07_0065</t>
  </si>
  <si>
    <t>Estensione Fognaria Oltreserchio (Via di Poggio, Via della Bordogna ed Altre)</t>
  </si>
  <si>
    <t>MI_FOG-DEP04_07_0043</t>
  </si>
  <si>
    <t>Prolungamento fognatura nera Via delle Cornacchie S. Marco / S. Vito</t>
  </si>
  <si>
    <t>MI_FOG-DEP04_07_0046</t>
  </si>
  <si>
    <t>Prolungamento fognatura nera Via delle Fornacette S. Concordio</t>
  </si>
  <si>
    <t>MI_FOG-DEP04_07_0057</t>
  </si>
  <si>
    <t>Prolungamento fognatura Via Acquarella S.M Giudice</t>
  </si>
  <si>
    <t>MI_FOG-DEP04_07_0051</t>
  </si>
  <si>
    <t>Estensione rete fognaria S.Alessio ovest e frazioni Oltreserchio (riva dx fiume serchio)</t>
  </si>
  <si>
    <t>MI_FOG-DEP04_07_0058</t>
  </si>
  <si>
    <t>Estensione rete fognaria Via della Canovetta S.Marco (riva sx fiume serchio)</t>
  </si>
  <si>
    <t>MI_FOG-DEP04_07_0059</t>
  </si>
  <si>
    <t>Estensione rete fognaria per interventi urgenti finalizzati al rispristino ed alla tutela dei corpi idrici pregiati</t>
  </si>
  <si>
    <t>MI_FOG-DEP05</t>
  </si>
  <si>
    <t>Manutenzione straordinaria / Sostituzione condotte fognatura</t>
  </si>
  <si>
    <t>MI_FOG-DEP05_07_0018</t>
  </si>
  <si>
    <t>Collegamento via del Giardino impianto Pontetetto</t>
  </si>
  <si>
    <t>MI_FOG-DEP07_07_0014</t>
  </si>
  <si>
    <t xml:space="preserve">Messa a norma  della potenzialità di trattamento di digestione anaerobica         </t>
  </si>
  <si>
    <t>MI_FOG-DEP07_07_0015</t>
  </si>
  <si>
    <t xml:space="preserve">Potenziamento della stazione di sollevamento in testa all’impianto di depurazione                   </t>
  </si>
  <si>
    <t>Prevista conclusione al 31/12/23 SI/NO (1/0)</t>
  </si>
  <si>
    <t>SAL al 31/12/2023</t>
  </si>
  <si>
    <t>Concluso al 31/12/2023 SI/NO (1/0)</t>
  </si>
  <si>
    <t>Costo totale</t>
  </si>
  <si>
    <t>Speso al 31/12/23</t>
  </si>
  <si>
    <t>PENALE TOTALE</t>
  </si>
  <si>
    <t>In esercizio</t>
  </si>
  <si>
    <t>Concluso</t>
  </si>
  <si>
    <t>In progettazione</t>
  </si>
  <si>
    <t>Richieste AIT</t>
  </si>
  <si>
    <t>nessuna - terminato pre 2020 in PDI 2020-2023 per incasso contributi</t>
  </si>
  <si>
    <t>nessuna</t>
  </si>
  <si>
    <t>nessuna - terminato pre 2020</t>
  </si>
  <si>
    <t>nessuna - Posticipazione della previsione di conclusione dell'intervento avvenuta nell'anno 2023 su proposta di GEAL e comunicazione al comune di Lucca - rif. prot. AIT 9868/2023, 13685/2023, 13758/2023.</t>
  </si>
  <si>
    <t>nessuna - in esercizio da Consuntivo 2019</t>
  </si>
  <si>
    <t>Macro_Intervento</t>
  </si>
  <si>
    <t>Controllo_a_progetto</t>
  </si>
  <si>
    <t>Gestore</t>
  </si>
  <si>
    <t>Si richiede l'invio di documentazione che attesti la fine dell'intervento (CRE, collaudo, …) entro il 31/12/2023</t>
  </si>
  <si>
    <t>Si richiede l'invio di documentazione che comprovi la messa in esercizio delle opere entro il 31/12/2023</t>
  </si>
  <si>
    <t>LF0532 - CRE Acquarella.pdf</t>
  </si>
  <si>
    <t>33_Collaudo tecnico amministrativo.pdf.p7m</t>
  </si>
  <si>
    <t>CRE_Rev.1.pdf.p7m.p7m</t>
  </si>
  <si>
    <t>CERTIFICATO DI COLLAUDO.pdf</t>
  </si>
  <si>
    <t>PdI 2022-23</t>
  </si>
  <si>
    <t>Proposta penali al DG AIT</t>
  </si>
  <si>
    <t>Proposta AIT al DG</t>
  </si>
  <si>
    <t>Proposta penali da AIT al gestore prot. AIT 4141/2025</t>
  </si>
  <si>
    <t>Nota gestore prot. AIT 4466/2025</t>
  </si>
  <si>
    <t>Osservazioni AIT post risposte gestore</t>
  </si>
  <si>
    <t>Proposta penale al DG
(€)</t>
  </si>
  <si>
    <t>Posticipazione della previsione di conclusione dell'intervento avvenuta nell'anno 2023 su proposta di GEAL e comunicazione al comune di Lucca - rif. prot. AIT 9868/2023, 13685/2023, 13758/2023.</t>
  </si>
  <si>
    <t>Proposta penale al gestore
(€)</t>
  </si>
  <si>
    <t>Prot. AIT al gestore 4141/2025</t>
  </si>
  <si>
    <t>Non prevista da PdI 2022-23 la conclusione al 31/12/23</t>
  </si>
  <si>
    <t>Intervento concluso - Nessuna richiesta AIT al gestore</t>
  </si>
  <si>
    <t>Intervento concluso - Documentazione attestante inviata dal gestore</t>
  </si>
  <si>
    <t>Da ulteriore integrazione pervenute dal gestore con e-mail del 10/06/2025, si attesta il pozzo entrato in funzione al 31/12/23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</si>
</sst>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25"/>
  <sheetViews>
    <sheetView tabSelected="1" zoomScale="85" zoomScaleNormal="85" workbookViewId="0">
      <pane ySplit="2" topLeftCell="A3" activePane="bottomLeft" state="frozen"/>
      <selection pane="bottomLeft" activeCell="F18" sqref="F18"/>
    </sheetView>
  </sheetViews>
  <sheetFormatPr defaultColWidth="11.42578125" defaultRowHeight="12" x14ac:dyDescent="0.25"/>
  <cols>
    <col min="1" max="1" width="10.85546875" style="7" customWidth="1"/>
    <col min="2" max="2" width="16.7109375" style="7" customWidth="1"/>
    <col min="3" max="3" width="21.5703125" style="2" customWidth="1"/>
    <col min="4" max="4" width="8.7109375" style="2" customWidth="1"/>
    <col min="5" max="5" width="30.42578125" style="11" customWidth="1"/>
    <col min="6" max="6" width="11.28515625" style="2" customWidth="1"/>
    <col min="7" max="7" width="14.42578125" style="8" customWidth="1"/>
    <col min="8" max="8" width="12.28515625" style="8" customWidth="1"/>
    <col min="9" max="9" width="11.28515625" style="8" customWidth="1"/>
    <col min="10" max="10" width="11.5703125" style="8" customWidth="1"/>
    <col min="11" max="11" width="11.28515625" style="8" customWidth="1"/>
    <col min="12" max="12" width="32.5703125" style="15" customWidth="1"/>
    <col min="13" max="13" width="11.28515625" style="8" customWidth="1"/>
    <col min="14" max="14" width="25.85546875" style="15" customWidth="1"/>
    <col min="15" max="15" width="44.5703125" style="2" bestFit="1" customWidth="1"/>
    <col min="16" max="16" width="17.5703125" style="2" customWidth="1"/>
    <col min="17" max="16384" width="11.42578125" style="2"/>
  </cols>
  <sheetData>
    <row r="1" spans="1:16" s="17" customFormat="1" ht="30" x14ac:dyDescent="0.25">
      <c r="A1" s="26" t="s">
        <v>84</v>
      </c>
      <c r="B1" s="27"/>
      <c r="C1" s="27"/>
      <c r="D1" s="27"/>
      <c r="E1" s="27"/>
      <c r="F1" s="27"/>
      <c r="G1" s="28"/>
      <c r="H1" s="29" t="s">
        <v>87</v>
      </c>
      <c r="I1" s="30"/>
      <c r="J1" s="30"/>
      <c r="K1" s="30"/>
      <c r="L1" s="31"/>
      <c r="M1" s="32"/>
      <c r="N1" s="18" t="s">
        <v>88</v>
      </c>
      <c r="O1" s="33" t="s">
        <v>85</v>
      </c>
      <c r="P1" s="34"/>
    </row>
    <row r="2" spans="1:16" s="23" customFormat="1" ht="55.5" customHeight="1" x14ac:dyDescent="0.25">
      <c r="A2" s="10" t="s">
        <v>0</v>
      </c>
      <c r="B2" s="10" t="s">
        <v>75</v>
      </c>
      <c r="C2" s="10" t="s">
        <v>1</v>
      </c>
      <c r="D2" s="10" t="s">
        <v>2</v>
      </c>
      <c r="E2" s="10" t="s">
        <v>3</v>
      </c>
      <c r="F2" s="10" t="s">
        <v>76</v>
      </c>
      <c r="G2" s="12" t="s">
        <v>60</v>
      </c>
      <c r="H2" s="12" t="s">
        <v>61</v>
      </c>
      <c r="I2" s="12" t="s">
        <v>62</v>
      </c>
      <c r="J2" s="12" t="s">
        <v>63</v>
      </c>
      <c r="K2" s="12" t="s">
        <v>64</v>
      </c>
      <c r="L2" s="12" t="s">
        <v>69</v>
      </c>
      <c r="M2" s="22" t="s">
        <v>92</v>
      </c>
      <c r="N2" s="12" t="s">
        <v>77</v>
      </c>
      <c r="O2" s="19" t="s">
        <v>89</v>
      </c>
      <c r="P2" s="22" t="s">
        <v>90</v>
      </c>
    </row>
    <row r="3" spans="1:16" x14ac:dyDescent="0.25">
      <c r="A3" s="4" t="s">
        <v>4</v>
      </c>
      <c r="B3" s="4" t="s">
        <v>5</v>
      </c>
      <c r="C3" s="3" t="s">
        <v>6</v>
      </c>
      <c r="D3" s="3">
        <v>0</v>
      </c>
      <c r="E3" s="4" t="s">
        <v>7</v>
      </c>
      <c r="F3" s="3">
        <v>1</v>
      </c>
      <c r="G3" s="5">
        <v>0</v>
      </c>
      <c r="H3" s="5"/>
      <c r="I3" s="5"/>
      <c r="J3" s="16"/>
      <c r="K3" s="16"/>
      <c r="L3" s="5"/>
      <c r="M3" s="5"/>
      <c r="N3" s="5"/>
      <c r="O3" s="3" t="s">
        <v>94</v>
      </c>
      <c r="P3" s="3">
        <v>0</v>
      </c>
    </row>
    <row r="4" spans="1:16" x14ac:dyDescent="0.25">
      <c r="A4" s="4" t="s">
        <v>4</v>
      </c>
      <c r="B4" s="4" t="s">
        <v>5</v>
      </c>
      <c r="C4" s="3" t="s">
        <v>8</v>
      </c>
      <c r="D4" s="3">
        <v>0</v>
      </c>
      <c r="E4" s="4" t="s">
        <v>9</v>
      </c>
      <c r="F4" s="3">
        <v>1</v>
      </c>
      <c r="G4" s="5">
        <v>0</v>
      </c>
      <c r="H4" s="5"/>
      <c r="I4" s="5"/>
      <c r="J4" s="16"/>
      <c r="K4" s="16"/>
      <c r="L4" s="5"/>
      <c r="M4" s="5"/>
      <c r="N4" s="5"/>
      <c r="O4" s="3" t="s">
        <v>94</v>
      </c>
      <c r="P4" s="3">
        <v>0</v>
      </c>
    </row>
    <row r="5" spans="1:16" x14ac:dyDescent="0.25">
      <c r="A5" s="4" t="s">
        <v>10</v>
      </c>
      <c r="B5" s="4" t="s">
        <v>11</v>
      </c>
      <c r="C5" s="3" t="s">
        <v>12</v>
      </c>
      <c r="D5" s="3">
        <v>0</v>
      </c>
      <c r="E5" s="4" t="s">
        <v>13</v>
      </c>
      <c r="F5" s="3">
        <v>1</v>
      </c>
      <c r="G5" s="5">
        <v>0</v>
      </c>
      <c r="H5" s="5"/>
      <c r="I5" s="5"/>
      <c r="J5" s="16"/>
      <c r="K5" s="16"/>
      <c r="L5" s="5"/>
      <c r="M5" s="5"/>
      <c r="N5" s="5"/>
      <c r="O5" s="3" t="s">
        <v>94</v>
      </c>
      <c r="P5" s="3">
        <v>0</v>
      </c>
    </row>
    <row r="6" spans="1:16" ht="65.25" customHeight="1" x14ac:dyDescent="0.25">
      <c r="A6" s="4" t="s">
        <v>10</v>
      </c>
      <c r="B6" s="4" t="s">
        <v>11</v>
      </c>
      <c r="C6" s="3" t="s">
        <v>14</v>
      </c>
      <c r="D6" s="3">
        <v>0</v>
      </c>
      <c r="E6" s="9" t="s">
        <v>15</v>
      </c>
      <c r="F6" s="3">
        <v>1</v>
      </c>
      <c r="G6" s="5">
        <v>1</v>
      </c>
      <c r="H6" s="5" t="s">
        <v>66</v>
      </c>
      <c r="I6" s="5">
        <v>1</v>
      </c>
      <c r="J6" s="16">
        <v>229381.50000000012</v>
      </c>
      <c r="K6" s="16">
        <v>229381.5</v>
      </c>
      <c r="L6" s="13" t="s">
        <v>79</v>
      </c>
      <c r="M6" s="5"/>
      <c r="N6" s="13" t="s">
        <v>82</v>
      </c>
      <c r="O6" s="36" t="s">
        <v>97</v>
      </c>
      <c r="P6" s="35">
        <v>0</v>
      </c>
    </row>
    <row r="7" spans="1:16" ht="24" x14ac:dyDescent="0.25">
      <c r="A7" s="4" t="s">
        <v>18</v>
      </c>
      <c r="B7" s="4" t="s">
        <v>19</v>
      </c>
      <c r="C7" s="3" t="s">
        <v>20</v>
      </c>
      <c r="D7" s="3">
        <v>0</v>
      </c>
      <c r="E7" s="9" t="s">
        <v>21</v>
      </c>
      <c r="F7" s="3">
        <v>1</v>
      </c>
      <c r="G7" s="5">
        <v>1</v>
      </c>
      <c r="H7" s="5" t="s">
        <v>67</v>
      </c>
      <c r="I7" s="5">
        <v>1</v>
      </c>
      <c r="J7" s="16">
        <v>465170.29999999993</v>
      </c>
      <c r="K7" s="16">
        <v>465170.3</v>
      </c>
      <c r="L7" s="13" t="s">
        <v>72</v>
      </c>
      <c r="M7" s="5"/>
      <c r="N7" s="13"/>
      <c r="O7" s="3" t="s">
        <v>95</v>
      </c>
      <c r="P7" s="3">
        <v>0</v>
      </c>
    </row>
    <row r="8" spans="1:16" ht="36" x14ac:dyDescent="0.25">
      <c r="A8" s="4" t="s">
        <v>18</v>
      </c>
      <c r="B8" s="4" t="s">
        <v>19</v>
      </c>
      <c r="C8" s="3" t="s">
        <v>22</v>
      </c>
      <c r="D8" s="3">
        <v>0</v>
      </c>
      <c r="E8" s="9" t="s">
        <v>23</v>
      </c>
      <c r="F8" s="3">
        <v>1</v>
      </c>
      <c r="G8" s="5">
        <v>1</v>
      </c>
      <c r="H8" s="5" t="s">
        <v>67</v>
      </c>
      <c r="I8" s="5">
        <v>1</v>
      </c>
      <c r="J8" s="16">
        <v>559497.4</v>
      </c>
      <c r="K8" s="16">
        <v>559497.4</v>
      </c>
      <c r="L8" s="14" t="s">
        <v>70</v>
      </c>
      <c r="M8" s="5"/>
      <c r="N8" s="14"/>
      <c r="O8" s="3" t="s">
        <v>95</v>
      </c>
      <c r="P8" s="3">
        <v>0</v>
      </c>
    </row>
    <row r="9" spans="1:16" ht="60" x14ac:dyDescent="0.25">
      <c r="A9" s="4" t="s">
        <v>18</v>
      </c>
      <c r="B9" s="4" t="s">
        <v>19</v>
      </c>
      <c r="C9" s="3" t="s">
        <v>24</v>
      </c>
      <c r="D9" s="3">
        <v>0</v>
      </c>
      <c r="E9" s="9" t="s">
        <v>25</v>
      </c>
      <c r="F9" s="3">
        <v>1</v>
      </c>
      <c r="G9" s="5">
        <v>1</v>
      </c>
      <c r="H9" s="5" t="s">
        <v>67</v>
      </c>
      <c r="I9" s="5">
        <v>1</v>
      </c>
      <c r="J9" s="16">
        <v>981508.17999999993</v>
      </c>
      <c r="K9" s="16">
        <v>981508.17999999993</v>
      </c>
      <c r="L9" s="14" t="s">
        <v>70</v>
      </c>
      <c r="M9" s="5"/>
      <c r="N9" s="14"/>
      <c r="O9" s="3" t="s">
        <v>95</v>
      </c>
      <c r="P9" s="3">
        <v>0</v>
      </c>
    </row>
    <row r="10" spans="1:16" ht="24" x14ac:dyDescent="0.25">
      <c r="A10" s="4" t="s">
        <v>18</v>
      </c>
      <c r="B10" s="4" t="s">
        <v>19</v>
      </c>
      <c r="C10" s="3" t="s">
        <v>26</v>
      </c>
      <c r="D10" s="3">
        <v>0</v>
      </c>
      <c r="E10" s="9" t="s">
        <v>27</v>
      </c>
      <c r="F10" s="3">
        <v>1</v>
      </c>
      <c r="G10" s="5">
        <v>1</v>
      </c>
      <c r="H10" s="5" t="s">
        <v>67</v>
      </c>
      <c r="I10" s="5">
        <v>1</v>
      </c>
      <c r="J10" s="16">
        <v>446744.92</v>
      </c>
      <c r="K10" s="16">
        <v>446744.92</v>
      </c>
      <c r="L10" s="13" t="s">
        <v>72</v>
      </c>
      <c r="M10" s="5"/>
      <c r="N10" s="13"/>
      <c r="O10" s="3" t="s">
        <v>95</v>
      </c>
      <c r="P10" s="3">
        <v>0</v>
      </c>
    </row>
    <row r="11" spans="1:16" ht="36" x14ac:dyDescent="0.25">
      <c r="A11" s="4" t="s">
        <v>18</v>
      </c>
      <c r="B11" s="4" t="s">
        <v>19</v>
      </c>
      <c r="C11" s="3" t="s">
        <v>28</v>
      </c>
      <c r="D11" s="3">
        <v>0</v>
      </c>
      <c r="E11" s="9" t="s">
        <v>29</v>
      </c>
      <c r="F11" s="3">
        <v>1</v>
      </c>
      <c r="G11" s="5">
        <v>1</v>
      </c>
      <c r="H11" s="5" t="s">
        <v>67</v>
      </c>
      <c r="I11" s="5">
        <v>1</v>
      </c>
      <c r="J11" s="16">
        <v>599831.49999999988</v>
      </c>
      <c r="K11" s="16">
        <v>599831.5</v>
      </c>
      <c r="L11" s="13" t="s">
        <v>72</v>
      </c>
      <c r="M11" s="5"/>
      <c r="N11" s="13"/>
      <c r="O11" s="3" t="s">
        <v>95</v>
      </c>
      <c r="P11" s="3">
        <v>0</v>
      </c>
    </row>
    <row r="12" spans="1:16" ht="36" x14ac:dyDescent="0.25">
      <c r="A12" s="4" t="s">
        <v>18</v>
      </c>
      <c r="B12" s="4" t="s">
        <v>19</v>
      </c>
      <c r="C12" s="3" t="s">
        <v>30</v>
      </c>
      <c r="D12" s="3">
        <v>0</v>
      </c>
      <c r="E12" s="9" t="s">
        <v>31</v>
      </c>
      <c r="F12" s="3">
        <v>1</v>
      </c>
      <c r="G12" s="5">
        <v>1</v>
      </c>
      <c r="H12" s="5" t="s">
        <v>66</v>
      </c>
      <c r="I12" s="5">
        <v>1</v>
      </c>
      <c r="J12" s="16">
        <v>2193067.36</v>
      </c>
      <c r="K12" s="16">
        <v>2193067.36</v>
      </c>
      <c r="L12" s="13" t="s">
        <v>74</v>
      </c>
      <c r="M12" s="5"/>
      <c r="N12" s="13"/>
      <c r="O12" s="3" t="s">
        <v>95</v>
      </c>
      <c r="P12" s="3">
        <v>0</v>
      </c>
    </row>
    <row r="13" spans="1:16" ht="36" x14ac:dyDescent="0.25">
      <c r="A13" s="4" t="s">
        <v>18</v>
      </c>
      <c r="B13" s="4" t="s">
        <v>19</v>
      </c>
      <c r="C13" s="3" t="s">
        <v>32</v>
      </c>
      <c r="D13" s="3">
        <v>0</v>
      </c>
      <c r="E13" s="9" t="s">
        <v>33</v>
      </c>
      <c r="F13" s="3">
        <v>1</v>
      </c>
      <c r="G13" s="5">
        <v>1</v>
      </c>
      <c r="H13" s="5" t="s">
        <v>67</v>
      </c>
      <c r="I13" s="5">
        <v>1</v>
      </c>
      <c r="J13" s="16">
        <v>412601.45</v>
      </c>
      <c r="K13" s="16">
        <v>412601.45</v>
      </c>
      <c r="L13" s="13" t="s">
        <v>72</v>
      </c>
      <c r="M13" s="5"/>
      <c r="N13" s="13"/>
      <c r="O13" s="3" t="s">
        <v>95</v>
      </c>
      <c r="P13" s="3">
        <v>0</v>
      </c>
    </row>
    <row r="14" spans="1:16" ht="36" x14ac:dyDescent="0.25">
      <c r="A14" s="4" t="s">
        <v>18</v>
      </c>
      <c r="B14" s="4" t="s">
        <v>19</v>
      </c>
      <c r="C14" s="3" t="s">
        <v>34</v>
      </c>
      <c r="D14" s="3">
        <v>0</v>
      </c>
      <c r="E14" s="9" t="s">
        <v>35</v>
      </c>
      <c r="F14" s="3">
        <v>1</v>
      </c>
      <c r="G14" s="5">
        <v>1</v>
      </c>
      <c r="H14" s="5" t="s">
        <v>67</v>
      </c>
      <c r="I14" s="5">
        <v>1</v>
      </c>
      <c r="J14" s="16">
        <v>357936.85000000003</v>
      </c>
      <c r="K14" s="16">
        <v>357936.85000000003</v>
      </c>
      <c r="L14" s="13" t="s">
        <v>74</v>
      </c>
      <c r="M14" s="5"/>
      <c r="N14" s="13"/>
      <c r="O14" s="3" t="s">
        <v>95</v>
      </c>
      <c r="P14" s="3">
        <v>0</v>
      </c>
    </row>
    <row r="15" spans="1:16" ht="32.25" customHeight="1" x14ac:dyDescent="0.25">
      <c r="A15" s="4" t="s">
        <v>18</v>
      </c>
      <c r="B15" s="4" t="s">
        <v>19</v>
      </c>
      <c r="C15" s="3" t="s">
        <v>36</v>
      </c>
      <c r="D15" s="3">
        <v>0</v>
      </c>
      <c r="E15" s="9" t="s">
        <v>37</v>
      </c>
      <c r="F15" s="3">
        <v>1</v>
      </c>
      <c r="G15" s="5">
        <v>1</v>
      </c>
      <c r="H15" s="5" t="s">
        <v>66</v>
      </c>
      <c r="I15" s="5">
        <v>1</v>
      </c>
      <c r="J15" s="16">
        <v>9069420.0699999928</v>
      </c>
      <c r="K15" s="16">
        <v>9069420.0699999947</v>
      </c>
      <c r="L15" s="13" t="s">
        <v>71</v>
      </c>
      <c r="M15" s="5"/>
      <c r="N15" s="13"/>
      <c r="O15" s="3" t="s">
        <v>95</v>
      </c>
      <c r="P15" s="3">
        <v>0</v>
      </c>
    </row>
    <row r="16" spans="1:16" ht="36" x14ac:dyDescent="0.25">
      <c r="A16" s="4" t="s">
        <v>18</v>
      </c>
      <c r="B16" s="4" t="s">
        <v>19</v>
      </c>
      <c r="C16" s="3" t="s">
        <v>38</v>
      </c>
      <c r="D16" s="3">
        <v>0</v>
      </c>
      <c r="E16" s="9" t="s">
        <v>39</v>
      </c>
      <c r="F16" s="3">
        <v>1</v>
      </c>
      <c r="G16" s="5">
        <v>1</v>
      </c>
      <c r="H16" s="5" t="s">
        <v>66</v>
      </c>
      <c r="I16" s="5">
        <v>1</v>
      </c>
      <c r="J16" s="16">
        <v>1897607.6500000001</v>
      </c>
      <c r="K16" s="16">
        <v>1897607.6500000001</v>
      </c>
      <c r="L16" s="13" t="s">
        <v>72</v>
      </c>
      <c r="M16" s="5"/>
      <c r="N16" s="13"/>
      <c r="O16" s="3" t="s">
        <v>95</v>
      </c>
      <c r="P16" s="3">
        <v>0</v>
      </c>
    </row>
    <row r="17" spans="1:16" ht="24" x14ac:dyDescent="0.25">
      <c r="A17" s="4" t="s">
        <v>18</v>
      </c>
      <c r="B17" s="4" t="s">
        <v>19</v>
      </c>
      <c r="C17" s="3" t="s">
        <v>40</v>
      </c>
      <c r="D17" s="3">
        <v>0</v>
      </c>
      <c r="E17" s="9" t="s">
        <v>41</v>
      </c>
      <c r="F17" s="3">
        <v>1</v>
      </c>
      <c r="G17" s="5">
        <v>1</v>
      </c>
      <c r="H17" s="5" t="s">
        <v>66</v>
      </c>
      <c r="I17" s="5">
        <v>1</v>
      </c>
      <c r="J17" s="16">
        <v>485150.41000000027</v>
      </c>
      <c r="K17" s="16">
        <v>485150.41000000003</v>
      </c>
      <c r="L17" s="13" t="s">
        <v>71</v>
      </c>
      <c r="M17" s="5"/>
      <c r="N17" s="13"/>
      <c r="O17" s="3" t="s">
        <v>95</v>
      </c>
      <c r="P17" s="3">
        <v>0</v>
      </c>
    </row>
    <row r="18" spans="1:16" ht="24" x14ac:dyDescent="0.25">
      <c r="A18" s="4" t="s">
        <v>18</v>
      </c>
      <c r="B18" s="4" t="s">
        <v>19</v>
      </c>
      <c r="C18" s="3" t="s">
        <v>42</v>
      </c>
      <c r="D18" s="3">
        <v>0</v>
      </c>
      <c r="E18" s="9" t="s">
        <v>43</v>
      </c>
      <c r="F18" s="3">
        <v>1</v>
      </c>
      <c r="G18" s="5">
        <v>1</v>
      </c>
      <c r="H18" s="5" t="s">
        <v>66</v>
      </c>
      <c r="I18" s="5">
        <v>1</v>
      </c>
      <c r="J18" s="16">
        <v>370414.86999999994</v>
      </c>
      <c r="K18" s="16">
        <v>370414.87000000005</v>
      </c>
      <c r="L18" s="13" t="s">
        <v>71</v>
      </c>
      <c r="M18" s="5"/>
      <c r="N18" s="13"/>
      <c r="O18" s="3" t="s">
        <v>95</v>
      </c>
      <c r="P18" s="3">
        <v>0</v>
      </c>
    </row>
    <row r="19" spans="1:16" ht="36" x14ac:dyDescent="0.25">
      <c r="A19" s="4" t="s">
        <v>18</v>
      </c>
      <c r="B19" s="4" t="s">
        <v>19</v>
      </c>
      <c r="C19" s="3" t="s">
        <v>44</v>
      </c>
      <c r="D19" s="3">
        <v>0</v>
      </c>
      <c r="E19" s="9" t="s">
        <v>45</v>
      </c>
      <c r="F19" s="3">
        <v>1</v>
      </c>
      <c r="G19" s="5">
        <v>1</v>
      </c>
      <c r="H19" s="5" t="s">
        <v>66</v>
      </c>
      <c r="I19" s="5">
        <v>1</v>
      </c>
      <c r="J19" s="16">
        <v>194220.74999999971</v>
      </c>
      <c r="K19" s="16">
        <v>194220.74999999971</v>
      </c>
      <c r="L19" s="13" t="s">
        <v>79</v>
      </c>
      <c r="M19" s="5"/>
      <c r="N19" s="13" t="s">
        <v>80</v>
      </c>
      <c r="O19" s="24" t="s">
        <v>96</v>
      </c>
      <c r="P19" s="3">
        <v>0</v>
      </c>
    </row>
    <row r="20" spans="1:16" x14ac:dyDescent="0.25">
      <c r="A20" s="4" t="s">
        <v>18</v>
      </c>
      <c r="B20" s="4" t="s">
        <v>19</v>
      </c>
      <c r="C20" s="3" t="s">
        <v>46</v>
      </c>
      <c r="D20" s="3">
        <v>0</v>
      </c>
      <c r="E20" s="4" t="s">
        <v>47</v>
      </c>
      <c r="F20" s="3">
        <v>1</v>
      </c>
      <c r="G20" s="5">
        <v>0</v>
      </c>
      <c r="H20" s="5"/>
      <c r="I20" s="5"/>
      <c r="J20" s="16"/>
      <c r="K20" s="16"/>
      <c r="L20" s="5"/>
      <c r="M20" s="5"/>
      <c r="N20" s="5"/>
      <c r="O20" s="3" t="s">
        <v>94</v>
      </c>
      <c r="P20" s="3">
        <v>0</v>
      </c>
    </row>
    <row r="21" spans="1:16" ht="84" x14ac:dyDescent="0.25">
      <c r="A21" s="4" t="s">
        <v>18</v>
      </c>
      <c r="B21" s="4" t="s">
        <v>19</v>
      </c>
      <c r="C21" s="3" t="s">
        <v>48</v>
      </c>
      <c r="D21" s="3">
        <v>0</v>
      </c>
      <c r="E21" s="4" t="s">
        <v>49</v>
      </c>
      <c r="F21" s="3">
        <v>1</v>
      </c>
      <c r="G21" s="5">
        <v>1</v>
      </c>
      <c r="H21" s="5" t="s">
        <v>68</v>
      </c>
      <c r="I21" s="5">
        <v>0</v>
      </c>
      <c r="J21" s="16">
        <v>835647.70000000007</v>
      </c>
      <c r="K21" s="16">
        <v>62465.560000000012</v>
      </c>
      <c r="L21" s="13" t="s">
        <v>73</v>
      </c>
      <c r="M21" s="6"/>
      <c r="N21" s="13"/>
      <c r="O21" s="24" t="s">
        <v>91</v>
      </c>
      <c r="P21" s="3">
        <v>0</v>
      </c>
    </row>
    <row r="22" spans="1:16" x14ac:dyDescent="0.25">
      <c r="A22" s="4" t="s">
        <v>18</v>
      </c>
      <c r="B22" s="4" t="s">
        <v>19</v>
      </c>
      <c r="C22" s="3" t="s">
        <v>50</v>
      </c>
      <c r="D22" s="3">
        <v>0</v>
      </c>
      <c r="E22" s="4" t="s">
        <v>51</v>
      </c>
      <c r="F22" s="3">
        <v>1</v>
      </c>
      <c r="G22" s="5">
        <v>0</v>
      </c>
      <c r="H22" s="5"/>
      <c r="I22" s="5"/>
      <c r="J22" s="16"/>
      <c r="K22" s="16"/>
      <c r="L22" s="5"/>
      <c r="M22" s="5"/>
      <c r="N22" s="5"/>
      <c r="O22" s="3" t="s">
        <v>94</v>
      </c>
      <c r="P22" s="3">
        <v>0</v>
      </c>
    </row>
    <row r="23" spans="1:16" ht="24" x14ac:dyDescent="0.25">
      <c r="A23" s="4" t="s">
        <v>52</v>
      </c>
      <c r="B23" s="4" t="s">
        <v>53</v>
      </c>
      <c r="C23" s="3" t="s">
        <v>54</v>
      </c>
      <c r="D23" s="3">
        <v>0</v>
      </c>
      <c r="E23" s="9" t="s">
        <v>55</v>
      </c>
      <c r="F23" s="3">
        <v>1</v>
      </c>
      <c r="G23" s="5">
        <v>1</v>
      </c>
      <c r="H23" s="5" t="s">
        <v>67</v>
      </c>
      <c r="I23" s="5">
        <v>1</v>
      </c>
      <c r="J23" s="16">
        <v>1629848.8699999999</v>
      </c>
      <c r="K23" s="16">
        <v>1629848.8699999999</v>
      </c>
      <c r="L23" s="13" t="s">
        <v>74</v>
      </c>
      <c r="M23" s="5"/>
      <c r="N23" s="13"/>
      <c r="O23" s="3" t="s">
        <v>95</v>
      </c>
      <c r="P23" s="3">
        <v>0</v>
      </c>
    </row>
    <row r="24" spans="1:16" ht="36" x14ac:dyDescent="0.25">
      <c r="A24" s="4" t="s">
        <v>16</v>
      </c>
      <c r="B24" s="4" t="s">
        <v>17</v>
      </c>
      <c r="C24" s="3" t="s">
        <v>56</v>
      </c>
      <c r="D24" s="3">
        <v>0</v>
      </c>
      <c r="E24" s="9" t="s">
        <v>57</v>
      </c>
      <c r="F24" s="3">
        <v>1</v>
      </c>
      <c r="G24" s="5">
        <v>1</v>
      </c>
      <c r="H24" s="5" t="s">
        <v>67</v>
      </c>
      <c r="I24" s="5">
        <v>1</v>
      </c>
      <c r="J24" s="16">
        <v>2953972.4400000013</v>
      </c>
      <c r="K24" s="16">
        <v>2953972.4400000041</v>
      </c>
      <c r="L24" s="13" t="s">
        <v>78</v>
      </c>
      <c r="M24" s="5"/>
      <c r="N24" s="13" t="s">
        <v>83</v>
      </c>
      <c r="O24" s="24" t="s">
        <v>96</v>
      </c>
      <c r="P24" s="3">
        <v>0</v>
      </c>
    </row>
    <row r="25" spans="1:16" ht="36" x14ac:dyDescent="0.25">
      <c r="A25" s="4" t="s">
        <v>16</v>
      </c>
      <c r="B25" s="4" t="s">
        <v>17</v>
      </c>
      <c r="C25" s="3" t="s">
        <v>58</v>
      </c>
      <c r="D25" s="3">
        <v>0</v>
      </c>
      <c r="E25" s="9" t="s">
        <v>59</v>
      </c>
      <c r="F25" s="3">
        <v>1</v>
      </c>
      <c r="G25" s="5">
        <v>1</v>
      </c>
      <c r="H25" s="5" t="s">
        <v>66</v>
      </c>
      <c r="I25" s="5">
        <v>1</v>
      </c>
      <c r="J25" s="16">
        <v>1581977.0899999996</v>
      </c>
      <c r="K25" s="16">
        <v>1581977.0899999999</v>
      </c>
      <c r="L25" s="13" t="s">
        <v>79</v>
      </c>
      <c r="M25" s="5"/>
      <c r="N25" s="13" t="s">
        <v>81</v>
      </c>
      <c r="O25" s="24" t="s">
        <v>96</v>
      </c>
      <c r="P25" s="3">
        <v>0</v>
      </c>
    </row>
  </sheetData>
  <autoFilter ref="A2:P25" xr:uid="{00000000-0001-0000-0000-000000000000}"/>
  <mergeCells count="3">
    <mergeCell ref="A1:G1"/>
    <mergeCell ref="H1:M1"/>
    <mergeCell ref="O1:P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33" fitToHeight="0" orientation="landscape" r:id="rId1"/>
  <headerFooter>
    <oddHeader>&amp;C&amp;"-,Grassetto"&amp;12Programma degli Interventi 2022-2023, fino a fine concessione - 2025
(PdI formato AIT)
GEAL spa</oddHeader>
    <oddFooter>&amp;C&amp;P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0943-4217-4920-B05D-04BD5CFD5881}">
  <sheetPr>
    <tabColor rgb="FFFF0000"/>
  </sheetPr>
  <dimension ref="A1:C2"/>
  <sheetViews>
    <sheetView workbookViewId="0">
      <selection activeCell="E18" sqref="E18"/>
    </sheetView>
  </sheetViews>
  <sheetFormatPr defaultRowHeight="15" x14ac:dyDescent="0.25"/>
  <cols>
    <col min="1" max="1" width="16.5703125" customWidth="1"/>
    <col min="2" max="2" width="18.85546875" customWidth="1"/>
    <col min="3" max="3" width="16.5703125" customWidth="1"/>
  </cols>
  <sheetData>
    <row r="1" spans="1:3" ht="47.25" x14ac:dyDescent="0.25">
      <c r="B1" s="25" t="s">
        <v>93</v>
      </c>
      <c r="C1" s="21" t="s">
        <v>86</v>
      </c>
    </row>
    <row r="2" spans="1:3" ht="31.5" x14ac:dyDescent="0.25">
      <c r="A2" s="20" t="s">
        <v>65</v>
      </c>
      <c r="B2" s="25">
        <f>SUM('PDI con controllo a progetto'!M:M)</f>
        <v>0</v>
      </c>
      <c r="C2" s="1">
        <f>SUM('PDI con controllo a progetto'!P3:P25)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PDI con controllo a progetto</vt:lpstr>
      <vt:lpstr>PENALE_TOT</vt:lpstr>
      <vt:lpstr>'PDI con controllo a progetto'!Area_stampa</vt:lpstr>
      <vt:lpstr>'PDI con controllo a progetto'!Titoli_stampa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Ferrari</dc:creator>
  <cp:lastModifiedBy>Francesca Lucarini</cp:lastModifiedBy>
  <cp:lastPrinted>2022-05-23T10:47:05Z</cp:lastPrinted>
  <dcterms:created xsi:type="dcterms:W3CDTF">2022-05-23T10:34:26Z</dcterms:created>
  <dcterms:modified xsi:type="dcterms:W3CDTF">2025-06-16T06:56:22Z</dcterms:modified>
</cp:coreProperties>
</file>